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 Web ฝึก555\01 ผัง Network nmm\User ของโรงเรียน\Cisco2560\"/>
    </mc:Choice>
  </mc:AlternateContent>
  <bookViews>
    <workbookView xWindow="0" yWindow="0" windowWidth="16392" windowHeight="5700"/>
  </bookViews>
  <sheets>
    <sheet name="Cisco Authen" sheetId="3" r:id="rId1"/>
  </sheets>
  <definedNames>
    <definedName name="_xlnm._FilterDatabase" localSheetId="0" hidden="1">'Cisco Authen'!$A$4:$H$7</definedName>
    <definedName name="_xlnm.Database" localSheetId="0">#REF!</definedName>
    <definedName name="_xlnm.Database">#REF!</definedName>
    <definedName name="_xlnm.Print_Titles" localSheetId="0">'Cisco Authen'!$1:$4</definedName>
  </definedNames>
  <calcPr calcId="152511"/>
</workbook>
</file>

<file path=xl/calcChain.xml><?xml version="1.0" encoding="utf-8"?>
<calcChain xmlns="http://schemas.openxmlformats.org/spreadsheetml/2006/main">
  <c r="V43" i="3" l="1"/>
  <c r="U43" i="3"/>
  <c r="T43" i="3"/>
  <c r="S43" i="3"/>
  <c r="R43" i="3"/>
  <c r="Q43" i="3"/>
  <c r="P43" i="3"/>
  <c r="V42" i="3"/>
  <c r="U42" i="3"/>
  <c r="T42" i="3"/>
  <c r="S42" i="3"/>
  <c r="R42" i="3"/>
  <c r="Q42" i="3"/>
  <c r="P42" i="3"/>
  <c r="V41" i="3"/>
  <c r="U41" i="3"/>
  <c r="T41" i="3"/>
  <c r="S41" i="3"/>
  <c r="R41" i="3"/>
  <c r="Q41" i="3"/>
  <c r="P41" i="3"/>
  <c r="V40" i="3"/>
  <c r="U40" i="3"/>
  <c r="T40" i="3"/>
  <c r="S40" i="3"/>
  <c r="R40" i="3"/>
  <c r="Q40" i="3"/>
  <c r="P40" i="3"/>
  <c r="V39" i="3"/>
  <c r="U39" i="3"/>
  <c r="T39" i="3"/>
  <c r="S39" i="3"/>
  <c r="R39" i="3"/>
  <c r="Q39" i="3"/>
  <c r="P39" i="3"/>
  <c r="V38" i="3"/>
  <c r="U38" i="3"/>
  <c r="T38" i="3"/>
  <c r="S38" i="3"/>
  <c r="R38" i="3"/>
  <c r="Q38" i="3"/>
  <c r="P38" i="3"/>
  <c r="V37" i="3"/>
  <c r="U37" i="3"/>
  <c r="T37" i="3"/>
  <c r="S37" i="3"/>
  <c r="R37" i="3"/>
  <c r="Q37" i="3"/>
  <c r="P37" i="3"/>
  <c r="V36" i="3"/>
  <c r="U36" i="3"/>
  <c r="T36" i="3"/>
  <c r="S36" i="3"/>
  <c r="R36" i="3"/>
  <c r="Q36" i="3"/>
  <c r="P36" i="3"/>
  <c r="V35" i="3"/>
  <c r="U35" i="3"/>
  <c r="T35" i="3"/>
  <c r="S35" i="3"/>
  <c r="R35" i="3"/>
  <c r="Q35" i="3"/>
  <c r="P35" i="3"/>
  <c r="V34" i="3"/>
  <c r="U34" i="3"/>
  <c r="T34" i="3"/>
  <c r="S34" i="3"/>
  <c r="R34" i="3"/>
  <c r="Q34" i="3"/>
  <c r="P34" i="3"/>
  <c r="V33" i="3"/>
  <c r="U33" i="3"/>
  <c r="T33" i="3"/>
  <c r="S33" i="3"/>
  <c r="R33" i="3"/>
  <c r="Q33" i="3"/>
  <c r="P33" i="3"/>
  <c r="V32" i="3"/>
  <c r="U32" i="3"/>
  <c r="T32" i="3"/>
  <c r="S32" i="3"/>
  <c r="R32" i="3"/>
  <c r="Q32" i="3"/>
  <c r="P32" i="3"/>
  <c r="V31" i="3"/>
  <c r="U31" i="3"/>
  <c r="T31" i="3"/>
  <c r="S31" i="3"/>
  <c r="R31" i="3"/>
  <c r="Q31" i="3"/>
  <c r="P31" i="3"/>
  <c r="V30" i="3"/>
  <c r="U30" i="3"/>
  <c r="T30" i="3"/>
  <c r="S30" i="3"/>
  <c r="R30" i="3"/>
  <c r="Q30" i="3"/>
  <c r="P30" i="3"/>
  <c r="V29" i="3"/>
  <c r="U29" i="3"/>
  <c r="T29" i="3"/>
  <c r="S29" i="3"/>
  <c r="R29" i="3"/>
  <c r="Q29" i="3"/>
  <c r="P29" i="3"/>
  <c r="V28" i="3"/>
  <c r="U28" i="3"/>
  <c r="T28" i="3"/>
  <c r="S28" i="3"/>
  <c r="R28" i="3"/>
  <c r="Q28" i="3"/>
  <c r="P28" i="3"/>
  <c r="V27" i="3"/>
  <c r="U27" i="3"/>
  <c r="T27" i="3"/>
  <c r="S27" i="3"/>
  <c r="R27" i="3"/>
  <c r="Q27" i="3"/>
  <c r="P27" i="3"/>
  <c r="V26" i="3"/>
  <c r="U26" i="3"/>
  <c r="T26" i="3"/>
  <c r="S26" i="3"/>
  <c r="R26" i="3"/>
  <c r="Q26" i="3"/>
  <c r="P26" i="3"/>
  <c r="V25" i="3"/>
  <c r="U25" i="3"/>
  <c r="T25" i="3"/>
  <c r="S25" i="3"/>
  <c r="R25" i="3"/>
  <c r="Q25" i="3"/>
  <c r="P25" i="3"/>
  <c r="V24" i="3"/>
  <c r="U24" i="3"/>
  <c r="T24" i="3"/>
  <c r="S24" i="3"/>
  <c r="R24" i="3"/>
  <c r="Q24" i="3"/>
  <c r="P24" i="3"/>
  <c r="V23" i="3"/>
  <c r="U23" i="3"/>
  <c r="T23" i="3"/>
  <c r="S23" i="3"/>
  <c r="R23" i="3"/>
  <c r="Q23" i="3"/>
  <c r="P23" i="3"/>
  <c r="V22" i="3"/>
  <c r="U22" i="3"/>
  <c r="T22" i="3"/>
  <c r="S22" i="3"/>
  <c r="R22" i="3"/>
  <c r="Q22" i="3"/>
  <c r="P22" i="3"/>
  <c r="V21" i="3"/>
  <c r="U21" i="3"/>
  <c r="T21" i="3"/>
  <c r="S21" i="3"/>
  <c r="R21" i="3"/>
  <c r="Q21" i="3"/>
  <c r="P21" i="3"/>
  <c r="V20" i="3"/>
  <c r="U20" i="3"/>
  <c r="T20" i="3"/>
  <c r="S20" i="3"/>
  <c r="R20" i="3"/>
  <c r="Q20" i="3"/>
  <c r="P20" i="3"/>
  <c r="V19" i="3"/>
  <c r="U19" i="3"/>
  <c r="T19" i="3"/>
  <c r="S19" i="3"/>
  <c r="R19" i="3"/>
  <c r="Q19" i="3"/>
  <c r="P19" i="3"/>
  <c r="V18" i="3"/>
  <c r="U18" i="3"/>
  <c r="T18" i="3"/>
  <c r="S18" i="3"/>
  <c r="R18" i="3"/>
  <c r="Q18" i="3"/>
  <c r="P18" i="3"/>
  <c r="V17" i="3"/>
  <c r="U17" i="3"/>
  <c r="T17" i="3"/>
  <c r="S17" i="3"/>
  <c r="R17" i="3"/>
  <c r="Q17" i="3"/>
  <c r="P17" i="3"/>
  <c r="V16" i="3"/>
  <c r="U16" i="3"/>
  <c r="T16" i="3"/>
  <c r="S16" i="3"/>
  <c r="R16" i="3"/>
  <c r="Q16" i="3"/>
  <c r="P16" i="3"/>
  <c r="V15" i="3"/>
  <c r="U15" i="3"/>
  <c r="T15" i="3"/>
  <c r="S15" i="3"/>
  <c r="R15" i="3"/>
  <c r="Q15" i="3"/>
  <c r="P15" i="3"/>
  <c r="V14" i="3"/>
  <c r="U14" i="3"/>
  <c r="T14" i="3"/>
  <c r="S14" i="3"/>
  <c r="R14" i="3"/>
  <c r="Q14" i="3"/>
  <c r="P14" i="3"/>
  <c r="V13" i="3"/>
  <c r="U13" i="3"/>
  <c r="T13" i="3"/>
  <c r="S13" i="3"/>
  <c r="R13" i="3"/>
  <c r="Q13" i="3"/>
  <c r="P13" i="3"/>
  <c r="V12" i="3"/>
  <c r="U12" i="3"/>
  <c r="T12" i="3"/>
  <c r="S12" i="3"/>
  <c r="R12" i="3"/>
  <c r="Q12" i="3"/>
  <c r="P12" i="3"/>
  <c r="V11" i="3"/>
  <c r="U11" i="3"/>
  <c r="T11" i="3"/>
  <c r="S11" i="3"/>
  <c r="R11" i="3"/>
  <c r="Q11" i="3"/>
  <c r="P11" i="3"/>
  <c r="V10" i="3"/>
  <c r="U10" i="3"/>
  <c r="T10" i="3"/>
  <c r="S10" i="3"/>
  <c r="R10" i="3"/>
  <c r="Q10" i="3"/>
  <c r="P10" i="3"/>
  <c r="W9" i="3"/>
  <c r="W11" i="3" s="1"/>
  <c r="W13" i="3" s="1"/>
  <c r="W15" i="3" s="1"/>
  <c r="W17" i="3" s="1"/>
  <c r="W19" i="3" s="1"/>
  <c r="W21" i="3" s="1"/>
  <c r="W23" i="3" s="1"/>
  <c r="W25" i="3" s="1"/>
  <c r="W27" i="3" s="1"/>
  <c r="W29" i="3" s="1"/>
  <c r="W31" i="3" s="1"/>
  <c r="W33" i="3" s="1"/>
  <c r="W35" i="3" s="1"/>
  <c r="W37" i="3" s="1"/>
  <c r="W39" i="3" s="1"/>
  <c r="W41" i="3" s="1"/>
  <c r="W43" i="3" s="1"/>
  <c r="V9" i="3"/>
  <c r="U9" i="3"/>
  <c r="T9" i="3"/>
  <c r="S9" i="3"/>
  <c r="R9" i="3"/>
  <c r="Q9" i="3"/>
  <c r="P9" i="3"/>
  <c r="W8" i="3"/>
  <c r="W10" i="3" s="1"/>
  <c r="W12" i="3" s="1"/>
  <c r="W14" i="3" s="1"/>
  <c r="W16" i="3" s="1"/>
  <c r="W18" i="3" s="1"/>
  <c r="W20" i="3" s="1"/>
  <c r="W22" i="3" s="1"/>
  <c r="W24" i="3" s="1"/>
  <c r="W26" i="3" s="1"/>
  <c r="W28" i="3" s="1"/>
  <c r="W30" i="3" s="1"/>
  <c r="W32" i="3" s="1"/>
  <c r="W34" i="3" s="1"/>
  <c r="W36" i="3" s="1"/>
  <c r="W38" i="3" s="1"/>
  <c r="W40" i="3" s="1"/>
  <c r="W42" i="3" s="1"/>
  <c r="V8" i="3"/>
  <c r="U8" i="3"/>
  <c r="T8" i="3"/>
  <c r="S8" i="3"/>
  <c r="R8" i="3"/>
  <c r="Q8" i="3"/>
  <c r="P8" i="3"/>
  <c r="R6" i="3"/>
  <c r="R7" i="3"/>
  <c r="W7" i="3"/>
  <c r="V7" i="3"/>
  <c r="U7" i="3"/>
  <c r="T7" i="3"/>
  <c r="S7" i="3"/>
  <c r="Q7" i="3"/>
  <c r="P7" i="3"/>
  <c r="N43" i="3" l="1"/>
  <c r="A43" i="3" s="1"/>
  <c r="N42" i="3"/>
  <c r="A42" i="3" s="1"/>
  <c r="N41" i="3"/>
  <c r="A41" i="3" s="1"/>
  <c r="N40" i="3"/>
  <c r="A40" i="3" s="1"/>
  <c r="N39" i="3"/>
  <c r="A39" i="3" s="1"/>
  <c r="N38" i="3"/>
  <c r="A38" i="3" s="1"/>
  <c r="N37" i="3"/>
  <c r="A37" i="3" s="1"/>
  <c r="N36" i="3"/>
  <c r="A36" i="3" s="1"/>
  <c r="N35" i="3"/>
  <c r="A35" i="3" s="1"/>
  <c r="N34" i="3"/>
  <c r="A34" i="3" s="1"/>
  <c r="N33" i="3"/>
  <c r="A33" i="3" s="1"/>
  <c r="N32" i="3"/>
  <c r="A32" i="3" s="1"/>
  <c r="N31" i="3"/>
  <c r="A31" i="3" s="1"/>
  <c r="N30" i="3"/>
  <c r="A30" i="3" s="1"/>
  <c r="N29" i="3"/>
  <c r="A29" i="3" s="1"/>
  <c r="N28" i="3"/>
  <c r="A28" i="3" s="1"/>
  <c r="N27" i="3"/>
  <c r="A27" i="3" s="1"/>
  <c r="N26" i="3"/>
  <c r="A26" i="3" s="1"/>
  <c r="N25" i="3"/>
  <c r="A25" i="3" s="1"/>
  <c r="N24" i="3"/>
  <c r="A24" i="3" s="1"/>
  <c r="N23" i="3"/>
  <c r="A23" i="3" s="1"/>
  <c r="N22" i="3"/>
  <c r="A22" i="3" s="1"/>
  <c r="N21" i="3"/>
  <c r="A21" i="3" s="1"/>
  <c r="N20" i="3"/>
  <c r="A20" i="3" s="1"/>
  <c r="N19" i="3"/>
  <c r="A19" i="3" s="1"/>
  <c r="N18" i="3"/>
  <c r="A18" i="3" s="1"/>
  <c r="N17" i="3"/>
  <c r="A17" i="3" s="1"/>
  <c r="N16" i="3"/>
  <c r="A16" i="3" s="1"/>
  <c r="N15" i="3"/>
  <c r="A15" i="3" s="1"/>
  <c r="N14" i="3"/>
  <c r="A14" i="3" s="1"/>
  <c r="N13" i="3"/>
  <c r="A13" i="3" s="1"/>
  <c r="N12" i="3"/>
  <c r="A12" i="3" s="1"/>
  <c r="N11" i="3"/>
  <c r="A11" i="3" s="1"/>
  <c r="N10" i="3"/>
  <c r="A10" i="3" s="1"/>
  <c r="N9" i="3"/>
  <c r="N8" i="3"/>
  <c r="A8" i="3" s="1"/>
  <c r="N44" i="3"/>
  <c r="A9" i="3" l="1"/>
  <c r="N45" i="3"/>
  <c r="Q6" i="3" l="1"/>
  <c r="W6" i="3"/>
  <c r="V6" i="3"/>
  <c r="U6" i="3"/>
  <c r="T6" i="3"/>
  <c r="S6" i="3"/>
  <c r="P6" i="3"/>
</calcChain>
</file>

<file path=xl/sharedStrings.xml><?xml version="1.0" encoding="utf-8"?>
<sst xmlns="http://schemas.openxmlformats.org/spreadsheetml/2006/main" count="125" uniqueCount="73">
  <si>
    <t>ลำดับ</t>
  </si>
  <si>
    <t>เลขบัตรประจำตัว</t>
  </si>
  <si>
    <t>ที่</t>
  </si>
  <si>
    <t>ประชาชน</t>
  </si>
  <si>
    <t>กลุ่มสาระ</t>
  </si>
  <si>
    <t>ตัวอย่าง</t>
  </si>
  <si>
    <t>การงานอาชีพและเทคโนโลยี</t>
  </si>
  <si>
    <t>sompon</t>
  </si>
  <si>
    <t>โทรศัพท์</t>
  </si>
  <si>
    <t>0818889123</t>
  </si>
  <si>
    <t>0817771234</t>
  </si>
  <si>
    <t>ข้อมูลการใช้อินเทอร์เน็ตของบุคลากรโรงเรียนนวมินทราชูทิศ มัชฌิม</t>
  </si>
  <si>
    <t>นักศึกษาฝึกประสบการณ์</t>
  </si>
  <si>
    <t>ลูกจ้าง พนักงาน</t>
  </si>
  <si>
    <t>เทพชัย</t>
  </si>
  <si>
    <t>thepchai</t>
  </si>
  <si>
    <t>ตำแหน่ง</t>
  </si>
  <si>
    <t>ครู</t>
  </si>
  <si>
    <t>ระบุว่า ครู /พนักงาน/ลูกจ้าง/ นศ.ฝึกประสบการณ์</t>
  </si>
  <si>
    <t>นาย</t>
  </si>
  <si>
    <t>นางสาว</t>
  </si>
  <si>
    <t>สมพร</t>
  </si>
  <si>
    <t>คำนำชื่อ</t>
  </si>
  <si>
    <t>ชื่อ คำนำ</t>
  </si>
  <si>
    <t>a</t>
  </si>
  <si>
    <t>b</t>
  </si>
  <si>
    <t>หมวด/งาน/ฝ่าย</t>
  </si>
  <si>
    <t>E-mail</t>
  </si>
  <si>
    <t>infosa@gmail.com</t>
  </si>
  <si>
    <t>username</t>
  </si>
  <si>
    <t>password</t>
  </si>
  <si>
    <t>firstname</t>
  </si>
  <si>
    <t>surname</t>
  </si>
  <si>
    <t>description</t>
  </si>
  <si>
    <t>id</t>
  </si>
  <si>
    <t>email</t>
  </si>
  <si>
    <t>activated</t>
  </si>
  <si>
    <t>profile</t>
  </si>
  <si>
    <t>natthamol</t>
  </si>
  <si>
    <t>a64998</t>
  </si>
  <si>
    <t>นางสาวณัฐมล</t>
  </si>
  <si>
    <t>อ่อนฝึก [นศ.การงาน-คอม]</t>
  </si>
  <si>
    <t>natthamoln@gmail.com</t>
  </si>
  <si>
    <t>yes</t>
  </si>
  <si>
    <t>parttime</t>
  </si>
  <si>
    <t>ตัวอย่าง &gt;</t>
  </si>
  <si>
    <t>อภิสิทธิ์</t>
  </si>
  <si>
    <t>วงษ์ประดิษฐ</t>
  </si>
  <si>
    <t>apisita</t>
  </si>
  <si>
    <t>wongpraduth</t>
  </si>
  <si>
    <t>รหัสผ่าน</t>
  </si>
  <si>
    <t>Password ที่ต้องการ</t>
  </si>
  <si>
    <t>ch1234</t>
  </si>
  <si>
    <t>ซ่อน</t>
  </si>
  <si>
    <t>วิทยาศาสตร์</t>
  </si>
  <si>
    <t>p12345</t>
  </si>
  <si>
    <t>sddfkjdkf12@hotmail.com</t>
  </si>
  <si>
    <t>ชื่อ ภาษาอังกฤษ</t>
  </si>
  <si>
    <t>ตัวพิมพ์เล็ก</t>
  </si>
  <si>
    <t>สกุล ภาษาอังกฤษ</t>
  </si>
  <si>
    <t>ภาษาไทย</t>
  </si>
  <si>
    <t xml:space="preserve">สุกล </t>
  </si>
  <si>
    <t>Link</t>
  </si>
  <si>
    <t>คน</t>
  </si>
  <si>
    <t>kanokwan</t>
  </si>
  <si>
    <t>139337</t>
  </si>
  <si>
    <t>นางสาวกนกวรรณ</t>
  </si>
  <si>
    <t>หมื่นรอด</t>
  </si>
  <si>
    <t>นศ.คอมพิวเตอร์</t>
  </si>
  <si>
    <t>1660500139337</t>
  </si>
  <si>
    <t>kanokwann@gmail.com</t>
  </si>
  <si>
    <t>ห้ามเลข 0 นำหน้า</t>
  </si>
  <si>
    <t>6-10 ตัวอักษร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</si>
</sst>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00000]0\ 0000\ 00000\ 00\ 0"/>
  </numFmts>
  <fonts count="20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indexed="8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6"/>
      <color theme="1"/>
      <name val="Angsana New"/>
      <family val="2"/>
      <charset val="22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Protection="0">
      <alignment vertical="top" wrapText="1"/>
    </xf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8" fillId="0" borderId="0" xfId="0" applyFont="1" applyFill="1" applyAlignment="1">
      <alignment shrinkToFit="1"/>
    </xf>
    <xf numFmtId="0" fontId="8" fillId="0" borderId="0" xfId="0" applyFont="1"/>
    <xf numFmtId="0" fontId="8" fillId="0" borderId="0" xfId="0" applyFont="1" applyAlignment="1">
      <alignment shrinkToFit="1"/>
    </xf>
    <xf numFmtId="0" fontId="12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12" fillId="0" borderId="0" xfId="0" applyFont="1" applyFill="1" applyAlignment="1" applyProtection="1">
      <protection hidden="1"/>
    </xf>
    <xf numFmtId="0" fontId="12" fillId="0" borderId="0" xfId="0" applyFont="1" applyFill="1" applyAlignment="1" applyProtection="1">
      <alignment shrinkToFit="1"/>
      <protection hidden="1"/>
    </xf>
    <xf numFmtId="1" fontId="13" fillId="0" borderId="0" xfId="0" applyNumberFormat="1" applyFont="1" applyFill="1" applyAlignment="1" applyProtection="1">
      <alignment shrinkToFit="1"/>
      <protection hidden="1"/>
    </xf>
    <xf numFmtId="0" fontId="13" fillId="0" borderId="0" xfId="0" applyFont="1" applyFill="1" applyAlignment="1" applyProtection="1">
      <alignment horizontal="center" shrinkToFit="1"/>
      <protection hidden="1"/>
    </xf>
    <xf numFmtId="187" fontId="13" fillId="0" borderId="0" xfId="0" applyNumberFormat="1" applyFont="1" applyFill="1" applyAlignment="1" applyProtection="1">
      <alignment shrinkToFit="1"/>
      <protection hidden="1"/>
    </xf>
    <xf numFmtId="0" fontId="13" fillId="0" borderId="0" xfId="0" applyFont="1" applyFill="1" applyAlignment="1" applyProtection="1">
      <alignment shrinkToFit="1"/>
      <protection hidden="1"/>
    </xf>
    <xf numFmtId="1" fontId="13" fillId="0" borderId="3" xfId="0" applyNumberFormat="1" applyFont="1" applyFill="1" applyBorder="1" applyAlignment="1" applyProtection="1">
      <alignment horizontal="center" shrinkToFit="1"/>
      <protection hidden="1"/>
    </xf>
    <xf numFmtId="0" fontId="13" fillId="0" borderId="3" xfId="0" applyFont="1" applyFill="1" applyBorder="1" applyAlignment="1" applyProtection="1">
      <alignment horizontal="center" shrinkToFit="1"/>
      <protection hidden="1"/>
    </xf>
    <xf numFmtId="1" fontId="13" fillId="0" borderId="1" xfId="0" applyNumberFormat="1" applyFont="1" applyFill="1" applyBorder="1" applyAlignment="1" applyProtection="1">
      <alignment horizont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3" fillId="0" borderId="1" xfId="0" applyFont="1" applyFill="1" applyBorder="1" applyAlignment="1" applyProtection="1">
      <alignment shrinkToFit="1"/>
      <protection hidden="1"/>
    </xf>
    <xf numFmtId="0" fontId="12" fillId="0" borderId="1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 shrinkToFit="1"/>
      <protection hidden="1"/>
    </xf>
    <xf numFmtId="1" fontId="14" fillId="0" borderId="1" xfId="0" applyNumberFormat="1" applyFont="1" applyFill="1" applyBorder="1" applyAlignment="1" applyProtection="1">
      <alignment horizontal="center" shrinkToFit="1"/>
      <protection hidden="1"/>
    </xf>
    <xf numFmtId="0" fontId="14" fillId="0" borderId="1" xfId="0" applyFont="1" applyFill="1" applyBorder="1" applyAlignment="1" applyProtection="1">
      <alignment horizontal="center" shrinkToFit="1"/>
      <protection hidden="1"/>
    </xf>
    <xf numFmtId="0" fontId="14" fillId="0" borderId="1" xfId="0" applyFont="1" applyFill="1" applyBorder="1" applyAlignment="1" applyProtection="1">
      <alignment horizontal="left" shrinkToFit="1"/>
      <protection hidden="1"/>
    </xf>
    <xf numFmtId="49" fontId="14" fillId="0" borderId="1" xfId="0" applyNumberFormat="1" applyFont="1" applyFill="1" applyBorder="1" applyAlignment="1" applyProtection="1">
      <alignment shrinkToFit="1"/>
      <protection hidden="1"/>
    </xf>
    <xf numFmtId="1" fontId="14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2" xfId="0" applyFont="1" applyFill="1" applyBorder="1" applyAlignment="1" applyProtection="1">
      <alignment horizontal="left" shrinkToFit="1"/>
      <protection hidden="1"/>
    </xf>
    <xf numFmtId="187" fontId="14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2" xfId="0" applyFont="1" applyFill="1" applyBorder="1" applyAlignment="1" applyProtection="1">
      <alignment horizontal="left" vertical="center" shrinkToFit="1"/>
      <protection hidden="1"/>
    </xf>
    <xf numFmtId="49" fontId="14" fillId="0" borderId="2" xfId="0" applyNumberFormat="1" applyFont="1" applyFill="1" applyBorder="1" applyAlignment="1" applyProtection="1">
      <alignment horizontal="left" vertical="center" shrinkToFit="1"/>
      <protection hidden="1"/>
    </xf>
    <xf numFmtId="49" fontId="15" fillId="0" borderId="2" xfId="5" applyNumberFormat="1" applyFont="1" applyFill="1" applyBorder="1" applyAlignment="1" applyProtection="1">
      <alignment horizontal="left" vertical="center" shrinkToFit="1"/>
      <protection hidden="1"/>
    </xf>
    <xf numFmtId="1" fontId="1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4" xfId="0" applyFont="1" applyFill="1" applyBorder="1" applyAlignment="1" applyProtection="1">
      <alignment horizontal="left" shrinkToFit="1"/>
      <protection hidden="1"/>
    </xf>
    <xf numFmtId="187" fontId="14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4" xfId="0" applyFont="1" applyFill="1" applyBorder="1" applyAlignment="1" applyProtection="1">
      <alignment horizontal="left" vertical="center" shrinkToFit="1"/>
      <protection hidden="1"/>
    </xf>
    <xf numFmtId="49" fontId="14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12" fillId="3" borderId="5" xfId="0" applyFont="1" applyFill="1" applyBorder="1" applyAlignment="1" applyProtection="1">
      <alignment shrinkToFit="1"/>
      <protection hidden="1"/>
    </xf>
    <xf numFmtId="0" fontId="14" fillId="0" borderId="6" xfId="0" applyFont="1" applyFill="1" applyBorder="1" applyAlignment="1" applyProtection="1">
      <alignment shrinkToFit="1"/>
      <protection hidden="1"/>
    </xf>
    <xf numFmtId="49" fontId="10" fillId="0" borderId="4" xfId="5" applyNumberFormat="1" applyFill="1" applyBorder="1" applyAlignment="1" applyProtection="1">
      <alignment horizontal="left" vertical="center" shrinkToFit="1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shrinkToFit="1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shrinkToFit="1"/>
      <protection hidden="1"/>
    </xf>
    <xf numFmtId="0" fontId="8" fillId="0" borderId="1" xfId="0" applyFont="1" applyFill="1" applyBorder="1" applyAlignment="1" applyProtection="1">
      <alignment horizontal="left" shrinkToFit="1"/>
      <protection locked="0"/>
    </xf>
    <xf numFmtId="187" fontId="8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 applyProtection="1">
      <alignment horizontal="left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shrinkToFi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shrinkToFit="1"/>
      <protection locked="0"/>
    </xf>
    <xf numFmtId="0" fontId="4" fillId="4" borderId="0" xfId="25" applyNumberFormat="1" applyFont="1" applyFill="1" applyAlignment="1" applyProtection="1">
      <alignment shrinkToFit="1"/>
      <protection hidden="1"/>
    </xf>
    <xf numFmtId="0" fontId="4" fillId="4" borderId="0" xfId="25" applyNumberFormat="1" applyFont="1" applyFill="1" applyAlignment="1" applyProtection="1">
      <protection hidden="1"/>
    </xf>
    <xf numFmtId="0" fontId="16" fillId="0" borderId="0" xfId="25" applyNumberFormat="1" applyFont="1" applyAlignment="1" applyProtection="1">
      <alignment horizontal="center"/>
      <protection hidden="1"/>
    </xf>
    <xf numFmtId="0" fontId="8" fillId="0" borderId="0" xfId="25" applyNumberFormat="1" applyFont="1" applyAlignment="1" applyProtection="1">
      <alignment horizontal="left"/>
      <protection hidden="1"/>
    </xf>
    <xf numFmtId="0" fontId="17" fillId="5" borderId="0" xfId="25" applyNumberFormat="1" applyFont="1" applyFill="1" applyAlignment="1" applyProtection="1">
      <alignment horizontal="center" shrinkToFit="1"/>
      <protection hidden="1"/>
    </xf>
    <xf numFmtId="0" fontId="16" fillId="6" borderId="2" xfId="25" applyNumberFormat="1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left" shrinkToFit="1"/>
      <protection locked="0"/>
    </xf>
    <xf numFmtId="187" fontId="8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8" xfId="0" applyFont="1" applyFill="1" applyBorder="1" applyAlignment="1" applyProtection="1">
      <alignment horizontal="left" vertical="center" shrinkToFit="1"/>
      <protection locked="0"/>
    </xf>
    <xf numFmtId="49" fontId="8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7" xfId="0" applyFont="1" applyFill="1" applyBorder="1" applyAlignment="1" applyProtection="1">
      <alignment horizontal="left" shrinkToFit="1"/>
      <protection locked="0"/>
    </xf>
    <xf numFmtId="187" fontId="8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7" xfId="0" applyFont="1" applyFill="1" applyBorder="1" applyAlignment="1" applyProtection="1">
      <alignment horizontal="left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25" applyNumberFormat="1" applyFont="1" applyAlignment="1" applyProtection="1">
      <alignment horizontal="center" shrinkToFit="1"/>
      <protection hidden="1"/>
    </xf>
    <xf numFmtId="1" fontId="8" fillId="0" borderId="0" xfId="0" applyNumberFormat="1" applyFont="1" applyProtection="1">
      <protection hidden="1"/>
    </xf>
    <xf numFmtId="1" fontId="12" fillId="0" borderId="0" xfId="0" applyNumberFormat="1" applyFont="1" applyProtection="1">
      <protection hidden="1"/>
    </xf>
    <xf numFmtId="1" fontId="8" fillId="7" borderId="8" xfId="0" applyNumberFormat="1" applyFont="1" applyFill="1" applyBorder="1" applyAlignment="1" applyProtection="1">
      <alignment horizontal="center" vertical="center" shrinkToFit="1"/>
      <protection hidden="1"/>
    </xf>
    <xf numFmtId="1" fontId="8" fillId="7" borderId="7" xfId="0" applyNumberFormat="1" applyFont="1" applyFill="1" applyBorder="1" applyAlignment="1" applyProtection="1">
      <alignment horizontal="center" vertical="center" shrinkToFit="1"/>
      <protection hidden="1"/>
    </xf>
    <xf numFmtId="1" fontId="8" fillId="7" borderId="1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Alignment="1" applyProtection="1">
      <alignment shrinkToFit="1"/>
      <protection locked="0"/>
    </xf>
    <xf numFmtId="0" fontId="8" fillId="0" borderId="0" xfId="0" applyFont="1" applyFill="1" applyAlignment="1" applyProtection="1">
      <alignment shrinkToFit="1"/>
      <protection locked="0"/>
    </xf>
    <xf numFmtId="0" fontId="12" fillId="0" borderId="0" xfId="0" applyFont="1" applyAlignment="1" applyProtection="1">
      <alignment shrinkToFit="1"/>
      <protection locked="0"/>
    </xf>
    <xf numFmtId="0" fontId="18" fillId="0" borderId="0" xfId="0" applyFont="1" applyFill="1" applyAlignment="1" applyProtection="1">
      <alignment horizontal="center" shrinkToFit="1"/>
      <protection hidden="1"/>
    </xf>
    <xf numFmtId="49" fontId="19" fillId="0" borderId="1" xfId="0" applyNumberFormat="1" applyFont="1" applyFill="1" applyBorder="1" applyAlignment="1" applyProtection="1">
      <alignment horizontal="center" shrinkToFit="1"/>
      <protection hidden="1"/>
    </xf>
    <xf numFmtId="0" fontId="12" fillId="0" borderId="9" xfId="0" applyFont="1" applyFill="1" applyBorder="1" applyAlignment="1" applyProtection="1">
      <alignment shrinkToFit="1"/>
      <protection hidden="1"/>
    </xf>
  </cellXfs>
  <cellStyles count="32">
    <cellStyle name="Comma 2" xfId="1"/>
    <cellStyle name="Comma 2 2" xfId="2"/>
    <cellStyle name="Comma 3" xfId="3"/>
    <cellStyle name="Comma_เงินเดือนอำเภอ" xfId="4"/>
    <cellStyle name="Hyperlink" xfId="5" builtinId="8"/>
    <cellStyle name="Hyperlink 2" xfId="6"/>
    <cellStyle name="Normal 2" xfId="7"/>
    <cellStyle name="Normal 3" xfId="8"/>
    <cellStyle name="Normal_เงินเดือนอำเภอ" xfId="9"/>
    <cellStyle name="เครื่องหมายจุลภาค 2" xfId="10"/>
    <cellStyle name="เครื่องหมายจุลภาค 2 2" xfId="11"/>
    <cellStyle name="เครื่องหมายจุลภาค 3" xfId="12"/>
    <cellStyle name="เครื่องหมายจุลภาค 3 2" xfId="13"/>
    <cellStyle name="เครื่องหมายจุลภาค 3 3" xfId="14"/>
    <cellStyle name="เครื่องหมายจุลภาค 4" xfId="15"/>
    <cellStyle name="เครื่องหมายจุลภาค 5" xfId="16"/>
    <cellStyle name="เครื่องหมายจุลภาค 5 2" xfId="17"/>
    <cellStyle name="เครื่องหมายจุลภาค 6" xfId="18"/>
    <cellStyle name="เครื่องหมายจุลภาค 6 2" xfId="19"/>
    <cellStyle name="เครื่องหมายจุลภาค 7" xfId="20"/>
    <cellStyle name="เครื่องหมายจุลภาค 8" xfId="21"/>
    <cellStyle name="ปกติ" xfId="0" builtinId="0"/>
    <cellStyle name="ปกติ 2" xfId="22"/>
    <cellStyle name="ปกติ 3" xfId="23"/>
    <cellStyle name="ปกติ 3 2" xfId="24"/>
    <cellStyle name="ปกติ 4" xfId="25"/>
    <cellStyle name="ปกติ 5" xfId="26"/>
    <cellStyle name="ปกติ 5 2" xfId="27"/>
    <cellStyle name="ปกติ 6" xfId="28"/>
    <cellStyle name="ปกติ 7" xfId="29"/>
    <cellStyle name="ปกติ 8" xfId="30"/>
    <cellStyle name="เปอร์เซ็นต์ 2" xfId="3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ddfkjdkf12@hotmail.com" TargetMode="External"/><Relationship Id="rId1" Type="http://schemas.openxmlformats.org/officeDocument/2006/relationships/hyperlink" Target="mailto:info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abSelected="1" zoomScaleNormal="100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1" sqref="N1:X1048576"/>
    </sheetView>
  </sheetViews>
  <sheetFormatPr defaultColWidth="9" defaultRowHeight="13.8" x14ac:dyDescent="0.25"/>
  <cols>
    <col min="1" max="1" width="5.3984375" style="69" customWidth="1"/>
    <col min="2" max="2" width="17.3984375" style="4" customWidth="1"/>
    <col min="3" max="3" width="14.8984375" style="4" customWidth="1"/>
    <col min="4" max="4" width="7.8984375" style="4" customWidth="1"/>
    <col min="5" max="5" width="12.296875" style="4" customWidth="1"/>
    <col min="6" max="6" width="14" style="4" customWidth="1"/>
    <col min="7" max="7" width="12.3984375" style="4" customWidth="1"/>
    <col min="8" max="8" width="15" style="4" customWidth="1"/>
    <col min="9" max="9" width="15.69921875" style="4" customWidth="1"/>
    <col min="10" max="10" width="12.5" style="4" customWidth="1"/>
    <col min="11" max="11" width="19.796875" style="5" customWidth="1"/>
    <col min="12" max="12" width="32.09765625" style="5" customWidth="1"/>
    <col min="13" max="13" width="9" style="75" customWidth="1"/>
    <col min="14" max="14" width="4.09765625" style="56" hidden="1" customWidth="1"/>
    <col min="15" max="15" width="9" style="43" hidden="1" customWidth="1"/>
    <col min="16" max="16" width="11.3984375" style="44" hidden="1" customWidth="1"/>
    <col min="17" max="17" width="9" style="44" hidden="1" customWidth="1"/>
    <col min="18" max="18" width="12.59765625" style="44" hidden="1" customWidth="1"/>
    <col min="19" max="19" width="9" style="44" hidden="1" customWidth="1"/>
    <col min="20" max="20" width="13.19921875" style="44" hidden="1" customWidth="1"/>
    <col min="21" max="21" width="12.09765625" style="44" hidden="1" customWidth="1"/>
    <col min="22" max="22" width="11" style="44" hidden="1" customWidth="1"/>
    <col min="23" max="24" width="9" style="44" hidden="1" customWidth="1"/>
    <col min="25" max="16384" width="9" style="4"/>
  </cols>
  <sheetData>
    <row r="1" spans="1:24" s="8" customFormat="1" x14ac:dyDescent="0.25">
      <c r="A1" s="6" t="s">
        <v>11</v>
      </c>
      <c r="B1" s="7"/>
      <c r="C1" s="7"/>
      <c r="D1" s="7"/>
      <c r="E1" s="7"/>
      <c r="F1" s="7"/>
      <c r="G1" s="7"/>
      <c r="H1" s="7"/>
      <c r="K1" s="9"/>
      <c r="L1" s="9"/>
      <c r="M1" s="73"/>
      <c r="N1" s="53" t="s">
        <v>53</v>
      </c>
      <c r="O1" s="36" t="s">
        <v>53</v>
      </c>
      <c r="P1" s="36" t="s">
        <v>53</v>
      </c>
      <c r="Q1" s="36" t="s">
        <v>53</v>
      </c>
      <c r="R1" s="36" t="s">
        <v>53</v>
      </c>
      <c r="S1" s="36" t="s">
        <v>53</v>
      </c>
      <c r="T1" s="36" t="s">
        <v>53</v>
      </c>
      <c r="U1" s="36" t="s">
        <v>53</v>
      </c>
      <c r="V1" s="36" t="s">
        <v>53</v>
      </c>
      <c r="W1" s="36" t="s">
        <v>53</v>
      </c>
      <c r="X1" s="36" t="s">
        <v>53</v>
      </c>
    </row>
    <row r="2" spans="1:24" s="9" customFormat="1" ht="13.2" customHeight="1" thickBot="1" x14ac:dyDescent="0.3">
      <c r="A2" s="10"/>
      <c r="B2" s="11"/>
      <c r="C2" s="12"/>
      <c r="D2" s="12"/>
      <c r="E2" s="13"/>
      <c r="F2" s="13"/>
      <c r="G2" s="13"/>
      <c r="H2" s="13"/>
      <c r="I2" s="76" t="s">
        <v>72</v>
      </c>
      <c r="J2" s="13"/>
      <c r="K2" s="13"/>
      <c r="L2" s="11"/>
      <c r="M2" s="73"/>
      <c r="N2" s="54"/>
    </row>
    <row r="3" spans="1:24" s="9" customFormat="1" x14ac:dyDescent="0.25">
      <c r="A3" s="14" t="s">
        <v>0</v>
      </c>
      <c r="B3" s="15" t="s">
        <v>4</v>
      </c>
      <c r="C3" s="15" t="s">
        <v>1</v>
      </c>
      <c r="D3" s="15" t="s">
        <v>22</v>
      </c>
      <c r="E3" s="15" t="s">
        <v>23</v>
      </c>
      <c r="F3" s="15" t="s">
        <v>61</v>
      </c>
      <c r="G3" s="15" t="s">
        <v>57</v>
      </c>
      <c r="H3" s="15" t="s">
        <v>59</v>
      </c>
      <c r="I3" s="15" t="s">
        <v>50</v>
      </c>
      <c r="J3" s="15" t="s">
        <v>8</v>
      </c>
      <c r="K3" s="15" t="s">
        <v>27</v>
      </c>
      <c r="L3" s="15" t="s">
        <v>16</v>
      </c>
      <c r="M3" s="73"/>
      <c r="N3" s="55"/>
      <c r="P3" s="37" t="s">
        <v>29</v>
      </c>
      <c r="Q3" s="37" t="s">
        <v>30</v>
      </c>
      <c r="R3" s="37" t="s">
        <v>31</v>
      </c>
      <c r="S3" s="37" t="s">
        <v>32</v>
      </c>
      <c r="T3" s="37" t="s">
        <v>33</v>
      </c>
      <c r="U3" s="37" t="s">
        <v>34</v>
      </c>
      <c r="V3" s="37" t="s">
        <v>35</v>
      </c>
      <c r="W3" s="37" t="s">
        <v>36</v>
      </c>
      <c r="X3" s="37" t="s">
        <v>37</v>
      </c>
    </row>
    <row r="4" spans="1:24" s="9" customFormat="1" x14ac:dyDescent="0.25">
      <c r="A4" s="16" t="s">
        <v>2</v>
      </c>
      <c r="B4" s="17" t="s">
        <v>26</v>
      </c>
      <c r="C4" s="17" t="s">
        <v>3</v>
      </c>
      <c r="D4" s="17"/>
      <c r="E4" s="17"/>
      <c r="F4" s="17" t="s">
        <v>60</v>
      </c>
      <c r="G4" s="17" t="s">
        <v>58</v>
      </c>
      <c r="H4" s="17" t="s">
        <v>58</v>
      </c>
      <c r="I4" s="17" t="s">
        <v>51</v>
      </c>
      <c r="J4" s="18"/>
      <c r="K4" s="18"/>
      <c r="L4" s="19" t="s">
        <v>18</v>
      </c>
      <c r="M4" s="73"/>
      <c r="N4" s="55"/>
      <c r="O4" s="20" t="s">
        <v>45</v>
      </c>
      <c r="P4" s="38" t="s">
        <v>38</v>
      </c>
      <c r="Q4" s="38" t="s">
        <v>39</v>
      </c>
      <c r="R4" s="38" t="s">
        <v>40</v>
      </c>
      <c r="S4" s="38" t="s">
        <v>41</v>
      </c>
      <c r="T4" s="38" t="s">
        <v>68</v>
      </c>
      <c r="U4" s="38">
        <v>1199900464998</v>
      </c>
      <c r="V4" s="38" t="s">
        <v>42</v>
      </c>
      <c r="W4" s="38" t="s">
        <v>43</v>
      </c>
      <c r="X4" s="38" t="s">
        <v>44</v>
      </c>
    </row>
    <row r="5" spans="1:24" s="9" customFormat="1" x14ac:dyDescent="0.25">
      <c r="A5" s="21"/>
      <c r="B5" s="22" t="s">
        <v>5</v>
      </c>
      <c r="C5" s="22"/>
      <c r="D5" s="23"/>
      <c r="E5" s="22"/>
      <c r="F5" s="22"/>
      <c r="G5" s="22"/>
      <c r="H5" s="22"/>
      <c r="I5" s="77" t="s">
        <v>71</v>
      </c>
      <c r="J5" s="24"/>
      <c r="K5" s="24"/>
      <c r="L5" s="23" t="s">
        <v>17</v>
      </c>
      <c r="M5" s="73"/>
      <c r="N5" s="56"/>
      <c r="P5" s="9" t="s">
        <v>64</v>
      </c>
      <c r="Q5" s="9" t="s">
        <v>65</v>
      </c>
      <c r="R5" s="9" t="s">
        <v>66</v>
      </c>
      <c r="S5" s="9" t="s">
        <v>67</v>
      </c>
      <c r="T5" s="9" t="s">
        <v>68</v>
      </c>
      <c r="U5" s="9" t="s">
        <v>69</v>
      </c>
      <c r="V5" s="9" t="s">
        <v>70</v>
      </c>
      <c r="W5" s="9" t="s">
        <v>43</v>
      </c>
      <c r="X5" s="9" t="s">
        <v>44</v>
      </c>
    </row>
    <row r="6" spans="1:24" s="9" customFormat="1" x14ac:dyDescent="0.25">
      <c r="A6" s="25" t="s">
        <v>24</v>
      </c>
      <c r="B6" s="26" t="s">
        <v>6</v>
      </c>
      <c r="C6" s="27">
        <v>3980200112345</v>
      </c>
      <c r="D6" s="27" t="s">
        <v>19</v>
      </c>
      <c r="E6" s="28" t="s">
        <v>46</v>
      </c>
      <c r="F6" s="28" t="s">
        <v>47</v>
      </c>
      <c r="G6" s="28" t="s">
        <v>48</v>
      </c>
      <c r="H6" s="28" t="s">
        <v>49</v>
      </c>
      <c r="I6" s="29" t="s">
        <v>52</v>
      </c>
      <c r="J6" s="29" t="s">
        <v>9</v>
      </c>
      <c r="K6" s="30" t="s">
        <v>28</v>
      </c>
      <c r="L6" s="26" t="s">
        <v>13</v>
      </c>
      <c r="M6" s="73"/>
      <c r="N6" s="53"/>
      <c r="P6" s="9" t="str">
        <f>TRIM(G6)</f>
        <v>apisita</v>
      </c>
      <c r="Q6" s="9" t="str">
        <f>TRIM(I6)</f>
        <v>ch1234</v>
      </c>
      <c r="R6" s="9" t="str">
        <f>TRIM(D6)&amp;E6</f>
        <v>นายอภิสิทธิ์</v>
      </c>
      <c r="S6" s="9" t="str">
        <f>TRIM(F6)</f>
        <v>วงษ์ประดิษฐ</v>
      </c>
      <c r="T6" s="9" t="str">
        <f>B6</f>
        <v>การงานอาชีพและเทคโนโลยี</v>
      </c>
      <c r="U6" s="9" t="str">
        <f>TRIM(C6)</f>
        <v>3980200112345</v>
      </c>
      <c r="V6" s="9" t="str">
        <f>TRIM(K6)</f>
        <v>infosa@gmail.com</v>
      </c>
      <c r="W6" s="9" t="str">
        <f>TRIM(W4)</f>
        <v>yes</v>
      </c>
      <c r="X6" s="9" t="s">
        <v>44</v>
      </c>
    </row>
    <row r="7" spans="1:24" s="9" customFormat="1" ht="14.4" thickBot="1" x14ac:dyDescent="0.3">
      <c r="A7" s="31" t="s">
        <v>25</v>
      </c>
      <c r="B7" s="32" t="s">
        <v>54</v>
      </c>
      <c r="C7" s="33">
        <v>3120800469004</v>
      </c>
      <c r="D7" s="33" t="s">
        <v>20</v>
      </c>
      <c r="E7" s="34" t="s">
        <v>21</v>
      </c>
      <c r="F7" s="34" t="s">
        <v>14</v>
      </c>
      <c r="G7" s="34" t="s">
        <v>7</v>
      </c>
      <c r="H7" s="34" t="s">
        <v>15</v>
      </c>
      <c r="I7" s="35" t="s">
        <v>55</v>
      </c>
      <c r="J7" s="35" t="s">
        <v>10</v>
      </c>
      <c r="K7" s="39" t="s">
        <v>56</v>
      </c>
      <c r="L7" s="32" t="s">
        <v>12</v>
      </c>
      <c r="M7" s="73"/>
      <c r="N7" s="53" t="s">
        <v>62</v>
      </c>
      <c r="P7" s="78" t="str">
        <f>TRIM(G7)</f>
        <v>sompon</v>
      </c>
      <c r="Q7" s="78" t="str">
        <f>TRIM(I7)</f>
        <v>p12345</v>
      </c>
      <c r="R7" s="78" t="str">
        <f>TRIM(D7)&amp;E7</f>
        <v>นางสาวสมพร</v>
      </c>
      <c r="S7" s="78" t="str">
        <f>TRIM(F7)</f>
        <v>เทพชัย</v>
      </c>
      <c r="T7" s="78" t="str">
        <f>B7</f>
        <v>วิทยาศาสตร์</v>
      </c>
      <c r="U7" s="78" t="str">
        <f>TRIM(C7)</f>
        <v>3120800469004</v>
      </c>
      <c r="V7" s="78" t="str">
        <f>TRIM(K7)</f>
        <v>sddfkjdkf12@hotmail.com</v>
      </c>
      <c r="W7" s="78" t="str">
        <f>TRIM(W5)</f>
        <v>yes</v>
      </c>
      <c r="X7" s="78" t="s">
        <v>44</v>
      </c>
    </row>
    <row r="8" spans="1:24" s="1" customFormat="1" ht="14.4" thickTop="1" x14ac:dyDescent="0.25">
      <c r="A8" s="70" t="str">
        <f>IF(N8=1,SUM(N$8:N8),"")</f>
        <v/>
      </c>
      <c r="B8" s="59"/>
      <c r="C8" s="60"/>
      <c r="D8" s="60"/>
      <c r="E8" s="61"/>
      <c r="F8" s="61"/>
      <c r="G8" s="61"/>
      <c r="H8" s="61"/>
      <c r="I8" s="62"/>
      <c r="J8" s="62"/>
      <c r="K8" s="62"/>
      <c r="L8" s="59"/>
      <c r="M8" s="74"/>
      <c r="N8" s="57" t="str">
        <f>IF(B8="","",1)</f>
        <v/>
      </c>
      <c r="O8" s="40"/>
      <c r="P8" s="40" t="str">
        <f t="shared" ref="P8:P43" si="0">TRIM(G8)</f>
        <v/>
      </c>
      <c r="Q8" s="40" t="str">
        <f t="shared" ref="Q8:Q43" si="1">TRIM(I8)</f>
        <v/>
      </c>
      <c r="R8" s="40" t="str">
        <f t="shared" ref="R8:R43" si="2">TRIM(D8)&amp;E8</f>
        <v/>
      </c>
      <c r="S8" s="40" t="str">
        <f t="shared" ref="S8:S43" si="3">TRIM(F8)</f>
        <v/>
      </c>
      <c r="T8" s="40">
        <f t="shared" ref="T8:T43" si="4">B8</f>
        <v>0</v>
      </c>
      <c r="U8" s="40" t="str">
        <f t="shared" ref="U8:U43" si="5">TRIM(C8)</f>
        <v/>
      </c>
      <c r="V8" s="40" t="str">
        <f t="shared" ref="V8:V43" si="6">TRIM(K8)</f>
        <v/>
      </c>
      <c r="W8" s="40" t="str">
        <f t="shared" ref="W8:W43" si="7">TRIM(W6)</f>
        <v>yes</v>
      </c>
      <c r="X8" s="40" t="s">
        <v>44</v>
      </c>
    </row>
    <row r="9" spans="1:24" s="1" customFormat="1" x14ac:dyDescent="0.25">
      <c r="A9" s="71" t="str">
        <f>IF(N9=1,SUM(N$8:N9),"")</f>
        <v/>
      </c>
      <c r="B9" s="63"/>
      <c r="C9" s="64"/>
      <c r="D9" s="64"/>
      <c r="E9" s="65"/>
      <c r="F9" s="65"/>
      <c r="G9" s="65"/>
      <c r="H9" s="65"/>
      <c r="I9" s="66"/>
      <c r="J9" s="66"/>
      <c r="K9" s="66"/>
      <c r="L9" s="63"/>
      <c r="M9" s="74"/>
      <c r="N9" s="57" t="str">
        <f t="shared" ref="N9:N43" si="8">IF(B9="","",1)</f>
        <v/>
      </c>
      <c r="O9" s="40"/>
      <c r="P9" s="40" t="str">
        <f t="shared" si="0"/>
        <v/>
      </c>
      <c r="Q9" s="40" t="str">
        <f t="shared" si="1"/>
        <v/>
      </c>
      <c r="R9" s="40" t="str">
        <f t="shared" si="2"/>
        <v/>
      </c>
      <c r="S9" s="40" t="str">
        <f t="shared" si="3"/>
        <v/>
      </c>
      <c r="T9" s="40">
        <f t="shared" si="4"/>
        <v>0</v>
      </c>
      <c r="U9" s="40" t="str">
        <f t="shared" si="5"/>
        <v/>
      </c>
      <c r="V9" s="40" t="str">
        <f t="shared" si="6"/>
        <v/>
      </c>
      <c r="W9" s="40" t="str">
        <f t="shared" si="7"/>
        <v>yes</v>
      </c>
      <c r="X9" s="40" t="s">
        <v>44</v>
      </c>
    </row>
    <row r="10" spans="1:24" s="1" customFormat="1" x14ac:dyDescent="0.25">
      <c r="A10" s="71" t="str">
        <f>IF(N10=1,SUM(N$8:N10),"")</f>
        <v/>
      </c>
      <c r="B10" s="63"/>
      <c r="C10" s="64"/>
      <c r="D10" s="64"/>
      <c r="E10" s="65"/>
      <c r="F10" s="65"/>
      <c r="G10" s="65"/>
      <c r="H10" s="65"/>
      <c r="I10" s="66"/>
      <c r="J10" s="66"/>
      <c r="K10" s="66"/>
      <c r="L10" s="63"/>
      <c r="M10" s="74"/>
      <c r="N10" s="57" t="str">
        <f t="shared" si="8"/>
        <v/>
      </c>
      <c r="O10" s="40"/>
      <c r="P10" s="40" t="str">
        <f t="shared" si="0"/>
        <v/>
      </c>
      <c r="Q10" s="40" t="str">
        <f t="shared" si="1"/>
        <v/>
      </c>
      <c r="R10" s="40" t="str">
        <f t="shared" si="2"/>
        <v/>
      </c>
      <c r="S10" s="40" t="str">
        <f t="shared" si="3"/>
        <v/>
      </c>
      <c r="T10" s="40">
        <f t="shared" si="4"/>
        <v>0</v>
      </c>
      <c r="U10" s="40" t="str">
        <f t="shared" si="5"/>
        <v/>
      </c>
      <c r="V10" s="40" t="str">
        <f t="shared" si="6"/>
        <v/>
      </c>
      <c r="W10" s="40" t="str">
        <f t="shared" si="7"/>
        <v>yes</v>
      </c>
      <c r="X10" s="40" t="s">
        <v>44</v>
      </c>
    </row>
    <row r="11" spans="1:24" s="1" customFormat="1" x14ac:dyDescent="0.25">
      <c r="A11" s="71" t="str">
        <f>IF(N11=1,SUM(N$8:N11),"")</f>
        <v/>
      </c>
      <c r="B11" s="63"/>
      <c r="C11" s="64"/>
      <c r="D11" s="64"/>
      <c r="E11" s="65"/>
      <c r="F11" s="65"/>
      <c r="G11" s="65"/>
      <c r="H11" s="65"/>
      <c r="I11" s="66"/>
      <c r="J11" s="66"/>
      <c r="K11" s="66"/>
      <c r="L11" s="63"/>
      <c r="M11" s="74"/>
      <c r="N11" s="57" t="str">
        <f t="shared" si="8"/>
        <v/>
      </c>
      <c r="O11" s="40"/>
      <c r="P11" s="40" t="str">
        <f t="shared" si="0"/>
        <v/>
      </c>
      <c r="Q11" s="40" t="str">
        <f t="shared" si="1"/>
        <v/>
      </c>
      <c r="R11" s="40" t="str">
        <f t="shared" si="2"/>
        <v/>
      </c>
      <c r="S11" s="40" t="str">
        <f t="shared" si="3"/>
        <v/>
      </c>
      <c r="T11" s="40">
        <f t="shared" si="4"/>
        <v>0</v>
      </c>
      <c r="U11" s="40" t="str">
        <f t="shared" si="5"/>
        <v/>
      </c>
      <c r="V11" s="40" t="str">
        <f t="shared" si="6"/>
        <v/>
      </c>
      <c r="W11" s="40" t="str">
        <f t="shared" si="7"/>
        <v>yes</v>
      </c>
      <c r="X11" s="40" t="s">
        <v>44</v>
      </c>
    </row>
    <row r="12" spans="1:24" s="1" customFormat="1" x14ac:dyDescent="0.25">
      <c r="A12" s="71" t="str">
        <f>IF(N12=1,SUM(N$8:N12),"")</f>
        <v/>
      </c>
      <c r="B12" s="63"/>
      <c r="C12" s="64"/>
      <c r="D12" s="64"/>
      <c r="E12" s="65"/>
      <c r="F12" s="65"/>
      <c r="G12" s="65"/>
      <c r="H12" s="65"/>
      <c r="I12" s="66"/>
      <c r="J12" s="66"/>
      <c r="K12" s="66"/>
      <c r="L12" s="63"/>
      <c r="M12" s="74"/>
      <c r="N12" s="57" t="str">
        <f t="shared" si="8"/>
        <v/>
      </c>
      <c r="O12" s="40"/>
      <c r="P12" s="40" t="str">
        <f t="shared" si="0"/>
        <v/>
      </c>
      <c r="Q12" s="40" t="str">
        <f t="shared" si="1"/>
        <v/>
      </c>
      <c r="R12" s="40" t="str">
        <f t="shared" si="2"/>
        <v/>
      </c>
      <c r="S12" s="40" t="str">
        <f t="shared" si="3"/>
        <v/>
      </c>
      <c r="T12" s="40">
        <f t="shared" si="4"/>
        <v>0</v>
      </c>
      <c r="U12" s="40" t="str">
        <f t="shared" si="5"/>
        <v/>
      </c>
      <c r="V12" s="40" t="str">
        <f t="shared" si="6"/>
        <v/>
      </c>
      <c r="W12" s="40" t="str">
        <f t="shared" si="7"/>
        <v>yes</v>
      </c>
      <c r="X12" s="40" t="s">
        <v>44</v>
      </c>
    </row>
    <row r="13" spans="1:24" s="1" customFormat="1" x14ac:dyDescent="0.25">
      <c r="A13" s="71" t="str">
        <f>IF(N13=1,SUM(N$8:N13),"")</f>
        <v/>
      </c>
      <c r="B13" s="63"/>
      <c r="C13" s="64"/>
      <c r="D13" s="64"/>
      <c r="E13" s="65"/>
      <c r="F13" s="65"/>
      <c r="G13" s="65"/>
      <c r="H13" s="65"/>
      <c r="I13" s="66"/>
      <c r="J13" s="66"/>
      <c r="K13" s="66"/>
      <c r="L13" s="63"/>
      <c r="M13" s="74"/>
      <c r="N13" s="57" t="str">
        <f t="shared" si="8"/>
        <v/>
      </c>
      <c r="O13" s="40"/>
      <c r="P13" s="40" t="str">
        <f t="shared" si="0"/>
        <v/>
      </c>
      <c r="Q13" s="40" t="str">
        <f t="shared" si="1"/>
        <v/>
      </c>
      <c r="R13" s="40" t="str">
        <f t="shared" si="2"/>
        <v/>
      </c>
      <c r="S13" s="40" t="str">
        <f t="shared" si="3"/>
        <v/>
      </c>
      <c r="T13" s="40">
        <f t="shared" si="4"/>
        <v>0</v>
      </c>
      <c r="U13" s="40" t="str">
        <f t="shared" si="5"/>
        <v/>
      </c>
      <c r="V13" s="40" t="str">
        <f t="shared" si="6"/>
        <v/>
      </c>
      <c r="W13" s="40" t="str">
        <f t="shared" si="7"/>
        <v>yes</v>
      </c>
      <c r="X13" s="40" t="s">
        <v>44</v>
      </c>
    </row>
    <row r="14" spans="1:24" s="1" customFormat="1" x14ac:dyDescent="0.25">
      <c r="A14" s="71" t="str">
        <f>IF(N14=1,SUM(N$8:N14),"")</f>
        <v/>
      </c>
      <c r="B14" s="63"/>
      <c r="C14" s="64"/>
      <c r="D14" s="64"/>
      <c r="E14" s="65"/>
      <c r="F14" s="65"/>
      <c r="G14" s="65"/>
      <c r="H14" s="65"/>
      <c r="I14" s="66"/>
      <c r="J14" s="66"/>
      <c r="K14" s="66"/>
      <c r="L14" s="63"/>
      <c r="M14" s="74"/>
      <c r="N14" s="57" t="str">
        <f t="shared" si="8"/>
        <v/>
      </c>
      <c r="O14" s="40"/>
      <c r="P14" s="40" t="str">
        <f t="shared" si="0"/>
        <v/>
      </c>
      <c r="Q14" s="40" t="str">
        <f t="shared" si="1"/>
        <v/>
      </c>
      <c r="R14" s="40" t="str">
        <f t="shared" si="2"/>
        <v/>
      </c>
      <c r="S14" s="40" t="str">
        <f t="shared" si="3"/>
        <v/>
      </c>
      <c r="T14" s="40">
        <f t="shared" si="4"/>
        <v>0</v>
      </c>
      <c r="U14" s="40" t="str">
        <f t="shared" si="5"/>
        <v/>
      </c>
      <c r="V14" s="40" t="str">
        <f t="shared" si="6"/>
        <v/>
      </c>
      <c r="W14" s="40" t="str">
        <f t="shared" si="7"/>
        <v>yes</v>
      </c>
      <c r="X14" s="40" t="s">
        <v>44</v>
      </c>
    </row>
    <row r="15" spans="1:24" s="1" customFormat="1" x14ac:dyDescent="0.25">
      <c r="A15" s="71" t="str">
        <f>IF(N15=1,SUM(N$8:N15),"")</f>
        <v/>
      </c>
      <c r="B15" s="63"/>
      <c r="C15" s="64"/>
      <c r="D15" s="64"/>
      <c r="E15" s="65"/>
      <c r="F15" s="65"/>
      <c r="G15" s="65"/>
      <c r="H15" s="65"/>
      <c r="I15" s="66"/>
      <c r="J15" s="66"/>
      <c r="K15" s="66"/>
      <c r="L15" s="63"/>
      <c r="M15" s="74"/>
      <c r="N15" s="57" t="str">
        <f t="shared" si="8"/>
        <v/>
      </c>
      <c r="O15" s="40"/>
      <c r="P15" s="40" t="str">
        <f t="shared" si="0"/>
        <v/>
      </c>
      <c r="Q15" s="40" t="str">
        <f t="shared" si="1"/>
        <v/>
      </c>
      <c r="R15" s="40" t="str">
        <f t="shared" si="2"/>
        <v/>
      </c>
      <c r="S15" s="40" t="str">
        <f t="shared" si="3"/>
        <v/>
      </c>
      <c r="T15" s="40">
        <f t="shared" si="4"/>
        <v>0</v>
      </c>
      <c r="U15" s="40" t="str">
        <f t="shared" si="5"/>
        <v/>
      </c>
      <c r="V15" s="40" t="str">
        <f t="shared" si="6"/>
        <v/>
      </c>
      <c r="W15" s="40" t="str">
        <f t="shared" si="7"/>
        <v>yes</v>
      </c>
      <c r="X15" s="40" t="s">
        <v>44</v>
      </c>
    </row>
    <row r="16" spans="1:24" s="1" customFormat="1" x14ac:dyDescent="0.25">
      <c r="A16" s="71" t="str">
        <f>IF(N16=1,SUM(N$8:N16),"")</f>
        <v/>
      </c>
      <c r="B16" s="63"/>
      <c r="C16" s="64"/>
      <c r="D16" s="64"/>
      <c r="E16" s="65"/>
      <c r="F16" s="65"/>
      <c r="G16" s="65"/>
      <c r="H16" s="65"/>
      <c r="I16" s="66"/>
      <c r="J16" s="66"/>
      <c r="K16" s="66"/>
      <c r="L16" s="63"/>
      <c r="M16" s="74"/>
      <c r="N16" s="57" t="str">
        <f t="shared" si="8"/>
        <v/>
      </c>
      <c r="O16" s="40"/>
      <c r="P16" s="40" t="str">
        <f t="shared" si="0"/>
        <v/>
      </c>
      <c r="Q16" s="40" t="str">
        <f t="shared" si="1"/>
        <v/>
      </c>
      <c r="R16" s="40" t="str">
        <f t="shared" si="2"/>
        <v/>
      </c>
      <c r="S16" s="40" t="str">
        <f t="shared" si="3"/>
        <v/>
      </c>
      <c r="T16" s="40">
        <f t="shared" si="4"/>
        <v>0</v>
      </c>
      <c r="U16" s="40" t="str">
        <f t="shared" si="5"/>
        <v/>
      </c>
      <c r="V16" s="40" t="str">
        <f t="shared" si="6"/>
        <v/>
      </c>
      <c r="W16" s="40" t="str">
        <f t="shared" si="7"/>
        <v>yes</v>
      </c>
      <c r="X16" s="40" t="s">
        <v>44</v>
      </c>
    </row>
    <row r="17" spans="1:24" s="1" customFormat="1" x14ac:dyDescent="0.25">
      <c r="A17" s="71" t="str">
        <f>IF(N17=1,SUM(N$8:N17),"")</f>
        <v/>
      </c>
      <c r="B17" s="63"/>
      <c r="C17" s="64"/>
      <c r="D17" s="64"/>
      <c r="E17" s="65"/>
      <c r="F17" s="65"/>
      <c r="G17" s="65"/>
      <c r="H17" s="65"/>
      <c r="I17" s="66"/>
      <c r="J17" s="66"/>
      <c r="K17" s="66"/>
      <c r="L17" s="63"/>
      <c r="M17" s="74"/>
      <c r="N17" s="57" t="str">
        <f t="shared" si="8"/>
        <v/>
      </c>
      <c r="O17" s="40"/>
      <c r="P17" s="40" t="str">
        <f t="shared" si="0"/>
        <v/>
      </c>
      <c r="Q17" s="40" t="str">
        <f t="shared" si="1"/>
        <v/>
      </c>
      <c r="R17" s="40" t="str">
        <f t="shared" si="2"/>
        <v/>
      </c>
      <c r="S17" s="40" t="str">
        <f t="shared" si="3"/>
        <v/>
      </c>
      <c r="T17" s="40">
        <f t="shared" si="4"/>
        <v>0</v>
      </c>
      <c r="U17" s="40" t="str">
        <f t="shared" si="5"/>
        <v/>
      </c>
      <c r="V17" s="40" t="str">
        <f t="shared" si="6"/>
        <v/>
      </c>
      <c r="W17" s="40" t="str">
        <f t="shared" si="7"/>
        <v>yes</v>
      </c>
      <c r="X17" s="40" t="s">
        <v>44</v>
      </c>
    </row>
    <row r="18" spans="1:24" s="1" customFormat="1" x14ac:dyDescent="0.25">
      <c r="A18" s="71" t="str">
        <f>IF(N18=1,SUM(N$8:N18),"")</f>
        <v/>
      </c>
      <c r="B18" s="63"/>
      <c r="C18" s="64"/>
      <c r="D18" s="64"/>
      <c r="E18" s="65"/>
      <c r="F18" s="65"/>
      <c r="G18" s="65"/>
      <c r="H18" s="65"/>
      <c r="I18" s="66"/>
      <c r="J18" s="66"/>
      <c r="K18" s="66"/>
      <c r="L18" s="63"/>
      <c r="M18" s="74"/>
      <c r="N18" s="57" t="str">
        <f t="shared" si="8"/>
        <v/>
      </c>
      <c r="O18" s="40"/>
      <c r="P18" s="40" t="str">
        <f t="shared" si="0"/>
        <v/>
      </c>
      <c r="Q18" s="40" t="str">
        <f t="shared" si="1"/>
        <v/>
      </c>
      <c r="R18" s="40" t="str">
        <f t="shared" si="2"/>
        <v/>
      </c>
      <c r="S18" s="40" t="str">
        <f t="shared" si="3"/>
        <v/>
      </c>
      <c r="T18" s="40">
        <f t="shared" si="4"/>
        <v>0</v>
      </c>
      <c r="U18" s="40" t="str">
        <f t="shared" si="5"/>
        <v/>
      </c>
      <c r="V18" s="40" t="str">
        <f t="shared" si="6"/>
        <v/>
      </c>
      <c r="W18" s="40" t="str">
        <f t="shared" si="7"/>
        <v>yes</v>
      </c>
      <c r="X18" s="40" t="s">
        <v>44</v>
      </c>
    </row>
    <row r="19" spans="1:24" s="1" customFormat="1" x14ac:dyDescent="0.25">
      <c r="A19" s="71" t="str">
        <f>IF(N19=1,SUM(N$8:N19),"")</f>
        <v/>
      </c>
      <c r="B19" s="63"/>
      <c r="C19" s="64"/>
      <c r="D19" s="64"/>
      <c r="E19" s="65"/>
      <c r="F19" s="65"/>
      <c r="G19" s="65"/>
      <c r="H19" s="65"/>
      <c r="I19" s="66"/>
      <c r="J19" s="66"/>
      <c r="K19" s="66"/>
      <c r="L19" s="63"/>
      <c r="M19" s="74"/>
      <c r="N19" s="57" t="str">
        <f t="shared" si="8"/>
        <v/>
      </c>
      <c r="O19" s="40"/>
      <c r="P19" s="40" t="str">
        <f t="shared" si="0"/>
        <v/>
      </c>
      <c r="Q19" s="40" t="str">
        <f t="shared" si="1"/>
        <v/>
      </c>
      <c r="R19" s="40" t="str">
        <f t="shared" si="2"/>
        <v/>
      </c>
      <c r="S19" s="40" t="str">
        <f t="shared" si="3"/>
        <v/>
      </c>
      <c r="T19" s="40">
        <f t="shared" si="4"/>
        <v>0</v>
      </c>
      <c r="U19" s="40" t="str">
        <f t="shared" si="5"/>
        <v/>
      </c>
      <c r="V19" s="40" t="str">
        <f t="shared" si="6"/>
        <v/>
      </c>
      <c r="W19" s="40" t="str">
        <f t="shared" si="7"/>
        <v>yes</v>
      </c>
      <c r="X19" s="40" t="s">
        <v>44</v>
      </c>
    </row>
    <row r="20" spans="1:24" s="1" customFormat="1" x14ac:dyDescent="0.25">
      <c r="A20" s="71" t="str">
        <f>IF(N20=1,SUM(N$8:N20),"")</f>
        <v/>
      </c>
      <c r="B20" s="63"/>
      <c r="C20" s="64"/>
      <c r="D20" s="64"/>
      <c r="E20" s="65"/>
      <c r="F20" s="65"/>
      <c r="G20" s="65"/>
      <c r="H20" s="65"/>
      <c r="I20" s="66"/>
      <c r="J20" s="66"/>
      <c r="K20" s="66"/>
      <c r="L20" s="63"/>
      <c r="M20" s="74"/>
      <c r="N20" s="57" t="str">
        <f t="shared" si="8"/>
        <v/>
      </c>
      <c r="O20" s="40"/>
      <c r="P20" s="40" t="str">
        <f t="shared" si="0"/>
        <v/>
      </c>
      <c r="Q20" s="40" t="str">
        <f t="shared" si="1"/>
        <v/>
      </c>
      <c r="R20" s="40" t="str">
        <f t="shared" si="2"/>
        <v/>
      </c>
      <c r="S20" s="40" t="str">
        <f t="shared" si="3"/>
        <v/>
      </c>
      <c r="T20" s="40">
        <f t="shared" si="4"/>
        <v>0</v>
      </c>
      <c r="U20" s="40" t="str">
        <f t="shared" si="5"/>
        <v/>
      </c>
      <c r="V20" s="40" t="str">
        <f t="shared" si="6"/>
        <v/>
      </c>
      <c r="W20" s="40" t="str">
        <f t="shared" si="7"/>
        <v>yes</v>
      </c>
      <c r="X20" s="40" t="s">
        <v>44</v>
      </c>
    </row>
    <row r="21" spans="1:24" s="1" customFormat="1" x14ac:dyDescent="0.25">
      <c r="A21" s="71" t="str">
        <f>IF(N21=1,SUM(N$8:N21),"")</f>
        <v/>
      </c>
      <c r="B21" s="63"/>
      <c r="C21" s="64"/>
      <c r="D21" s="64"/>
      <c r="E21" s="65"/>
      <c r="F21" s="65"/>
      <c r="G21" s="65"/>
      <c r="H21" s="65"/>
      <c r="I21" s="66"/>
      <c r="J21" s="66"/>
      <c r="K21" s="66"/>
      <c r="L21" s="63"/>
      <c r="M21" s="74"/>
      <c r="N21" s="57" t="str">
        <f t="shared" si="8"/>
        <v/>
      </c>
      <c r="O21" s="40"/>
      <c r="P21" s="40" t="str">
        <f t="shared" si="0"/>
        <v/>
      </c>
      <c r="Q21" s="40" t="str">
        <f t="shared" si="1"/>
        <v/>
      </c>
      <c r="R21" s="40" t="str">
        <f t="shared" si="2"/>
        <v/>
      </c>
      <c r="S21" s="40" t="str">
        <f t="shared" si="3"/>
        <v/>
      </c>
      <c r="T21" s="40">
        <f t="shared" si="4"/>
        <v>0</v>
      </c>
      <c r="U21" s="40" t="str">
        <f t="shared" si="5"/>
        <v/>
      </c>
      <c r="V21" s="40" t="str">
        <f t="shared" si="6"/>
        <v/>
      </c>
      <c r="W21" s="40" t="str">
        <f t="shared" si="7"/>
        <v>yes</v>
      </c>
      <c r="X21" s="40" t="s">
        <v>44</v>
      </c>
    </row>
    <row r="22" spans="1:24" s="1" customFormat="1" x14ac:dyDescent="0.25">
      <c r="A22" s="71" t="str">
        <f>IF(N22=1,SUM(N$8:N22),"")</f>
        <v/>
      </c>
      <c r="B22" s="63"/>
      <c r="C22" s="64"/>
      <c r="D22" s="64"/>
      <c r="E22" s="65"/>
      <c r="F22" s="65"/>
      <c r="G22" s="65"/>
      <c r="H22" s="65"/>
      <c r="I22" s="66"/>
      <c r="J22" s="66"/>
      <c r="K22" s="66"/>
      <c r="L22" s="63"/>
      <c r="M22" s="74"/>
      <c r="N22" s="57" t="str">
        <f t="shared" si="8"/>
        <v/>
      </c>
      <c r="O22" s="40"/>
      <c r="P22" s="40" t="str">
        <f t="shared" si="0"/>
        <v/>
      </c>
      <c r="Q22" s="40" t="str">
        <f t="shared" si="1"/>
        <v/>
      </c>
      <c r="R22" s="40" t="str">
        <f t="shared" si="2"/>
        <v/>
      </c>
      <c r="S22" s="40" t="str">
        <f t="shared" si="3"/>
        <v/>
      </c>
      <c r="T22" s="40">
        <f t="shared" si="4"/>
        <v>0</v>
      </c>
      <c r="U22" s="40" t="str">
        <f t="shared" si="5"/>
        <v/>
      </c>
      <c r="V22" s="40" t="str">
        <f t="shared" si="6"/>
        <v/>
      </c>
      <c r="W22" s="40" t="str">
        <f t="shared" si="7"/>
        <v>yes</v>
      </c>
      <c r="X22" s="40" t="s">
        <v>44</v>
      </c>
    </row>
    <row r="23" spans="1:24" s="1" customFormat="1" x14ac:dyDescent="0.25">
      <c r="A23" s="71" t="str">
        <f>IF(N23=1,SUM(N$8:N23),"")</f>
        <v/>
      </c>
      <c r="B23" s="63"/>
      <c r="C23" s="64"/>
      <c r="D23" s="64"/>
      <c r="E23" s="65"/>
      <c r="F23" s="65"/>
      <c r="G23" s="65"/>
      <c r="H23" s="65"/>
      <c r="I23" s="66"/>
      <c r="J23" s="66"/>
      <c r="K23" s="66"/>
      <c r="L23" s="63"/>
      <c r="M23" s="74"/>
      <c r="N23" s="57" t="str">
        <f t="shared" si="8"/>
        <v/>
      </c>
      <c r="O23" s="40"/>
      <c r="P23" s="40" t="str">
        <f t="shared" si="0"/>
        <v/>
      </c>
      <c r="Q23" s="40" t="str">
        <f t="shared" si="1"/>
        <v/>
      </c>
      <c r="R23" s="40" t="str">
        <f t="shared" si="2"/>
        <v/>
      </c>
      <c r="S23" s="40" t="str">
        <f t="shared" si="3"/>
        <v/>
      </c>
      <c r="T23" s="40">
        <f t="shared" si="4"/>
        <v>0</v>
      </c>
      <c r="U23" s="40" t="str">
        <f t="shared" si="5"/>
        <v/>
      </c>
      <c r="V23" s="40" t="str">
        <f t="shared" si="6"/>
        <v/>
      </c>
      <c r="W23" s="40" t="str">
        <f t="shared" si="7"/>
        <v>yes</v>
      </c>
      <c r="X23" s="40" t="s">
        <v>44</v>
      </c>
    </row>
    <row r="24" spans="1:24" s="1" customFormat="1" x14ac:dyDescent="0.25">
      <c r="A24" s="71" t="str">
        <f>IF(N24=1,SUM(N$8:N24),"")</f>
        <v/>
      </c>
      <c r="B24" s="63"/>
      <c r="C24" s="64"/>
      <c r="D24" s="64"/>
      <c r="E24" s="65"/>
      <c r="F24" s="65"/>
      <c r="G24" s="65"/>
      <c r="H24" s="65"/>
      <c r="I24" s="66"/>
      <c r="J24" s="66"/>
      <c r="K24" s="66"/>
      <c r="L24" s="63"/>
      <c r="M24" s="74"/>
      <c r="N24" s="57" t="str">
        <f t="shared" si="8"/>
        <v/>
      </c>
      <c r="O24" s="40"/>
      <c r="P24" s="40" t="str">
        <f t="shared" si="0"/>
        <v/>
      </c>
      <c r="Q24" s="40" t="str">
        <f t="shared" si="1"/>
        <v/>
      </c>
      <c r="R24" s="40" t="str">
        <f t="shared" si="2"/>
        <v/>
      </c>
      <c r="S24" s="40" t="str">
        <f t="shared" si="3"/>
        <v/>
      </c>
      <c r="T24" s="40">
        <f t="shared" si="4"/>
        <v>0</v>
      </c>
      <c r="U24" s="40" t="str">
        <f t="shared" si="5"/>
        <v/>
      </c>
      <c r="V24" s="40" t="str">
        <f t="shared" si="6"/>
        <v/>
      </c>
      <c r="W24" s="40" t="str">
        <f t="shared" si="7"/>
        <v>yes</v>
      </c>
      <c r="X24" s="40" t="s">
        <v>44</v>
      </c>
    </row>
    <row r="25" spans="1:24" s="1" customFormat="1" x14ac:dyDescent="0.25">
      <c r="A25" s="71" t="str">
        <f>IF(N25=1,SUM(N$8:N25),"")</f>
        <v/>
      </c>
      <c r="B25" s="63"/>
      <c r="C25" s="64"/>
      <c r="D25" s="64"/>
      <c r="E25" s="65"/>
      <c r="F25" s="65"/>
      <c r="G25" s="65"/>
      <c r="H25" s="65"/>
      <c r="I25" s="66"/>
      <c r="J25" s="66"/>
      <c r="K25" s="66"/>
      <c r="L25" s="63"/>
      <c r="M25" s="74"/>
      <c r="N25" s="57" t="str">
        <f t="shared" si="8"/>
        <v/>
      </c>
      <c r="O25" s="40"/>
      <c r="P25" s="40" t="str">
        <f t="shared" si="0"/>
        <v/>
      </c>
      <c r="Q25" s="40" t="str">
        <f t="shared" si="1"/>
        <v/>
      </c>
      <c r="R25" s="40" t="str">
        <f t="shared" si="2"/>
        <v/>
      </c>
      <c r="S25" s="40" t="str">
        <f t="shared" si="3"/>
        <v/>
      </c>
      <c r="T25" s="40">
        <f t="shared" si="4"/>
        <v>0</v>
      </c>
      <c r="U25" s="40" t="str">
        <f t="shared" si="5"/>
        <v/>
      </c>
      <c r="V25" s="40" t="str">
        <f t="shared" si="6"/>
        <v/>
      </c>
      <c r="W25" s="40" t="str">
        <f t="shared" si="7"/>
        <v>yes</v>
      </c>
      <c r="X25" s="40" t="s">
        <v>44</v>
      </c>
    </row>
    <row r="26" spans="1:24" s="1" customFormat="1" x14ac:dyDescent="0.25">
      <c r="A26" s="71" t="str">
        <f>IF(N26=1,SUM(N$8:N26),"")</f>
        <v/>
      </c>
      <c r="B26" s="63"/>
      <c r="C26" s="64"/>
      <c r="D26" s="64"/>
      <c r="E26" s="65"/>
      <c r="F26" s="65"/>
      <c r="G26" s="65"/>
      <c r="H26" s="65"/>
      <c r="I26" s="66"/>
      <c r="J26" s="66"/>
      <c r="K26" s="66"/>
      <c r="L26" s="63"/>
      <c r="M26" s="74"/>
      <c r="N26" s="57" t="str">
        <f t="shared" si="8"/>
        <v/>
      </c>
      <c r="O26" s="40"/>
      <c r="P26" s="40" t="str">
        <f t="shared" si="0"/>
        <v/>
      </c>
      <c r="Q26" s="40" t="str">
        <f t="shared" si="1"/>
        <v/>
      </c>
      <c r="R26" s="40" t="str">
        <f t="shared" si="2"/>
        <v/>
      </c>
      <c r="S26" s="40" t="str">
        <f t="shared" si="3"/>
        <v/>
      </c>
      <c r="T26" s="40">
        <f t="shared" si="4"/>
        <v>0</v>
      </c>
      <c r="U26" s="40" t="str">
        <f t="shared" si="5"/>
        <v/>
      </c>
      <c r="V26" s="40" t="str">
        <f t="shared" si="6"/>
        <v/>
      </c>
      <c r="W26" s="40" t="str">
        <f t="shared" si="7"/>
        <v>yes</v>
      </c>
      <c r="X26" s="40" t="s">
        <v>44</v>
      </c>
    </row>
    <row r="27" spans="1:24" s="1" customFormat="1" x14ac:dyDescent="0.25">
      <c r="A27" s="71" t="str">
        <f>IF(N27=1,SUM(N$8:N27),"")</f>
        <v/>
      </c>
      <c r="B27" s="63"/>
      <c r="C27" s="64"/>
      <c r="D27" s="64"/>
      <c r="E27" s="65"/>
      <c r="F27" s="65"/>
      <c r="G27" s="65"/>
      <c r="H27" s="65"/>
      <c r="I27" s="66"/>
      <c r="J27" s="66"/>
      <c r="K27" s="66"/>
      <c r="L27" s="63"/>
      <c r="M27" s="74"/>
      <c r="N27" s="57" t="str">
        <f t="shared" si="8"/>
        <v/>
      </c>
      <c r="O27" s="40"/>
      <c r="P27" s="40" t="str">
        <f t="shared" si="0"/>
        <v/>
      </c>
      <c r="Q27" s="40" t="str">
        <f t="shared" si="1"/>
        <v/>
      </c>
      <c r="R27" s="40" t="str">
        <f t="shared" si="2"/>
        <v/>
      </c>
      <c r="S27" s="40" t="str">
        <f t="shared" si="3"/>
        <v/>
      </c>
      <c r="T27" s="40">
        <f t="shared" si="4"/>
        <v>0</v>
      </c>
      <c r="U27" s="40" t="str">
        <f t="shared" si="5"/>
        <v/>
      </c>
      <c r="V27" s="40" t="str">
        <f t="shared" si="6"/>
        <v/>
      </c>
      <c r="W27" s="40" t="str">
        <f t="shared" si="7"/>
        <v>yes</v>
      </c>
      <c r="X27" s="40" t="s">
        <v>44</v>
      </c>
    </row>
    <row r="28" spans="1:24" s="1" customFormat="1" x14ac:dyDescent="0.25">
      <c r="A28" s="71" t="str">
        <f>IF(N28=1,SUM(N$8:N28),"")</f>
        <v/>
      </c>
      <c r="B28" s="63"/>
      <c r="C28" s="64"/>
      <c r="D28" s="64"/>
      <c r="E28" s="65"/>
      <c r="F28" s="65"/>
      <c r="G28" s="65"/>
      <c r="H28" s="65"/>
      <c r="I28" s="66"/>
      <c r="J28" s="66"/>
      <c r="K28" s="66"/>
      <c r="L28" s="63"/>
      <c r="M28" s="74"/>
      <c r="N28" s="57" t="str">
        <f t="shared" si="8"/>
        <v/>
      </c>
      <c r="O28" s="40"/>
      <c r="P28" s="40" t="str">
        <f t="shared" si="0"/>
        <v/>
      </c>
      <c r="Q28" s="40" t="str">
        <f t="shared" si="1"/>
        <v/>
      </c>
      <c r="R28" s="40" t="str">
        <f t="shared" si="2"/>
        <v/>
      </c>
      <c r="S28" s="40" t="str">
        <f t="shared" si="3"/>
        <v/>
      </c>
      <c r="T28" s="40">
        <f t="shared" si="4"/>
        <v>0</v>
      </c>
      <c r="U28" s="40" t="str">
        <f t="shared" si="5"/>
        <v/>
      </c>
      <c r="V28" s="40" t="str">
        <f t="shared" si="6"/>
        <v/>
      </c>
      <c r="W28" s="40" t="str">
        <f t="shared" si="7"/>
        <v>yes</v>
      </c>
      <c r="X28" s="40" t="s">
        <v>44</v>
      </c>
    </row>
    <row r="29" spans="1:24" s="1" customFormat="1" x14ac:dyDescent="0.25">
      <c r="A29" s="71" t="str">
        <f>IF(N29=1,SUM(N$8:N29),"")</f>
        <v/>
      </c>
      <c r="B29" s="63"/>
      <c r="C29" s="64"/>
      <c r="D29" s="64"/>
      <c r="E29" s="65"/>
      <c r="F29" s="65"/>
      <c r="G29" s="65"/>
      <c r="H29" s="65"/>
      <c r="I29" s="66"/>
      <c r="J29" s="66"/>
      <c r="K29" s="66"/>
      <c r="L29" s="63"/>
      <c r="M29" s="74"/>
      <c r="N29" s="57" t="str">
        <f t="shared" si="8"/>
        <v/>
      </c>
      <c r="O29" s="40"/>
      <c r="P29" s="40" t="str">
        <f t="shared" si="0"/>
        <v/>
      </c>
      <c r="Q29" s="40" t="str">
        <f t="shared" si="1"/>
        <v/>
      </c>
      <c r="R29" s="40" t="str">
        <f t="shared" si="2"/>
        <v/>
      </c>
      <c r="S29" s="40" t="str">
        <f t="shared" si="3"/>
        <v/>
      </c>
      <c r="T29" s="40">
        <f t="shared" si="4"/>
        <v>0</v>
      </c>
      <c r="U29" s="40" t="str">
        <f t="shared" si="5"/>
        <v/>
      </c>
      <c r="V29" s="40" t="str">
        <f t="shared" si="6"/>
        <v/>
      </c>
      <c r="W29" s="40" t="str">
        <f t="shared" si="7"/>
        <v>yes</v>
      </c>
      <c r="X29" s="40" t="s">
        <v>44</v>
      </c>
    </row>
    <row r="30" spans="1:24" s="1" customFormat="1" x14ac:dyDescent="0.25">
      <c r="A30" s="71" t="str">
        <f>IF(N30=1,SUM(N$8:N30),"")</f>
        <v/>
      </c>
      <c r="B30" s="63"/>
      <c r="C30" s="64"/>
      <c r="D30" s="64"/>
      <c r="E30" s="65"/>
      <c r="F30" s="65"/>
      <c r="G30" s="65"/>
      <c r="H30" s="65"/>
      <c r="I30" s="66"/>
      <c r="J30" s="66"/>
      <c r="K30" s="66"/>
      <c r="L30" s="63"/>
      <c r="M30" s="74"/>
      <c r="N30" s="57" t="str">
        <f t="shared" si="8"/>
        <v/>
      </c>
      <c r="O30" s="40"/>
      <c r="P30" s="40" t="str">
        <f t="shared" si="0"/>
        <v/>
      </c>
      <c r="Q30" s="40" t="str">
        <f t="shared" si="1"/>
        <v/>
      </c>
      <c r="R30" s="40" t="str">
        <f t="shared" si="2"/>
        <v/>
      </c>
      <c r="S30" s="40" t="str">
        <f t="shared" si="3"/>
        <v/>
      </c>
      <c r="T30" s="40">
        <f t="shared" si="4"/>
        <v>0</v>
      </c>
      <c r="U30" s="40" t="str">
        <f t="shared" si="5"/>
        <v/>
      </c>
      <c r="V30" s="40" t="str">
        <f t="shared" si="6"/>
        <v/>
      </c>
      <c r="W30" s="40" t="str">
        <f t="shared" si="7"/>
        <v>yes</v>
      </c>
      <c r="X30" s="40" t="s">
        <v>44</v>
      </c>
    </row>
    <row r="31" spans="1:24" s="1" customFormat="1" x14ac:dyDescent="0.25">
      <c r="A31" s="71" t="str">
        <f>IF(N31=1,SUM(N$8:N31),"")</f>
        <v/>
      </c>
      <c r="B31" s="63"/>
      <c r="C31" s="64"/>
      <c r="D31" s="64"/>
      <c r="E31" s="65"/>
      <c r="F31" s="65"/>
      <c r="G31" s="65"/>
      <c r="H31" s="65"/>
      <c r="I31" s="66"/>
      <c r="J31" s="66"/>
      <c r="K31" s="66"/>
      <c r="L31" s="63"/>
      <c r="M31" s="74"/>
      <c r="N31" s="57" t="str">
        <f t="shared" si="8"/>
        <v/>
      </c>
      <c r="O31" s="40"/>
      <c r="P31" s="40" t="str">
        <f t="shared" si="0"/>
        <v/>
      </c>
      <c r="Q31" s="40" t="str">
        <f t="shared" si="1"/>
        <v/>
      </c>
      <c r="R31" s="40" t="str">
        <f t="shared" si="2"/>
        <v/>
      </c>
      <c r="S31" s="40" t="str">
        <f t="shared" si="3"/>
        <v/>
      </c>
      <c r="T31" s="40">
        <f t="shared" si="4"/>
        <v>0</v>
      </c>
      <c r="U31" s="40" t="str">
        <f t="shared" si="5"/>
        <v/>
      </c>
      <c r="V31" s="40" t="str">
        <f t="shared" si="6"/>
        <v/>
      </c>
      <c r="W31" s="40" t="str">
        <f t="shared" si="7"/>
        <v>yes</v>
      </c>
      <c r="X31" s="40" t="s">
        <v>44</v>
      </c>
    </row>
    <row r="32" spans="1:24" s="1" customFormat="1" x14ac:dyDescent="0.25">
      <c r="A32" s="71" t="str">
        <f>IF(N32=1,SUM(N$8:N32),"")</f>
        <v/>
      </c>
      <c r="B32" s="63"/>
      <c r="C32" s="64"/>
      <c r="D32" s="64"/>
      <c r="E32" s="65"/>
      <c r="F32" s="65"/>
      <c r="G32" s="65"/>
      <c r="H32" s="65"/>
      <c r="I32" s="66"/>
      <c r="J32" s="66"/>
      <c r="K32" s="66"/>
      <c r="L32" s="63"/>
      <c r="M32" s="74"/>
      <c r="N32" s="57" t="str">
        <f t="shared" si="8"/>
        <v/>
      </c>
      <c r="O32" s="40"/>
      <c r="P32" s="40" t="str">
        <f t="shared" si="0"/>
        <v/>
      </c>
      <c r="Q32" s="40" t="str">
        <f t="shared" si="1"/>
        <v/>
      </c>
      <c r="R32" s="40" t="str">
        <f t="shared" si="2"/>
        <v/>
      </c>
      <c r="S32" s="40" t="str">
        <f t="shared" si="3"/>
        <v/>
      </c>
      <c r="T32" s="40">
        <f t="shared" si="4"/>
        <v>0</v>
      </c>
      <c r="U32" s="40" t="str">
        <f t="shared" si="5"/>
        <v/>
      </c>
      <c r="V32" s="40" t="str">
        <f t="shared" si="6"/>
        <v/>
      </c>
      <c r="W32" s="40" t="str">
        <f t="shared" si="7"/>
        <v>yes</v>
      </c>
      <c r="X32" s="40" t="s">
        <v>44</v>
      </c>
    </row>
    <row r="33" spans="1:24" s="1" customFormat="1" x14ac:dyDescent="0.25">
      <c r="A33" s="71" t="str">
        <f>IF(N33=1,SUM(N$8:N33),"")</f>
        <v/>
      </c>
      <c r="B33" s="63"/>
      <c r="C33" s="64"/>
      <c r="D33" s="64"/>
      <c r="E33" s="65"/>
      <c r="F33" s="65"/>
      <c r="G33" s="65"/>
      <c r="H33" s="65"/>
      <c r="I33" s="66"/>
      <c r="J33" s="66"/>
      <c r="K33" s="66"/>
      <c r="L33" s="63"/>
      <c r="M33" s="74"/>
      <c r="N33" s="57" t="str">
        <f t="shared" si="8"/>
        <v/>
      </c>
      <c r="O33" s="40"/>
      <c r="P33" s="40" t="str">
        <f t="shared" si="0"/>
        <v/>
      </c>
      <c r="Q33" s="40" t="str">
        <f t="shared" si="1"/>
        <v/>
      </c>
      <c r="R33" s="40" t="str">
        <f t="shared" si="2"/>
        <v/>
      </c>
      <c r="S33" s="40" t="str">
        <f t="shared" si="3"/>
        <v/>
      </c>
      <c r="T33" s="40">
        <f t="shared" si="4"/>
        <v>0</v>
      </c>
      <c r="U33" s="40" t="str">
        <f t="shared" si="5"/>
        <v/>
      </c>
      <c r="V33" s="40" t="str">
        <f t="shared" si="6"/>
        <v/>
      </c>
      <c r="W33" s="40" t="str">
        <f t="shared" si="7"/>
        <v>yes</v>
      </c>
      <c r="X33" s="40" t="s">
        <v>44</v>
      </c>
    </row>
    <row r="34" spans="1:24" s="1" customFormat="1" x14ac:dyDescent="0.25">
      <c r="A34" s="71" t="str">
        <f>IF(N34=1,SUM(N$8:N34),"")</f>
        <v/>
      </c>
      <c r="B34" s="63"/>
      <c r="C34" s="64"/>
      <c r="D34" s="64"/>
      <c r="E34" s="65"/>
      <c r="F34" s="65"/>
      <c r="G34" s="65"/>
      <c r="H34" s="65"/>
      <c r="I34" s="66"/>
      <c r="J34" s="66"/>
      <c r="K34" s="66"/>
      <c r="L34" s="63"/>
      <c r="M34" s="74"/>
      <c r="N34" s="57" t="str">
        <f t="shared" si="8"/>
        <v/>
      </c>
      <c r="O34" s="40"/>
      <c r="P34" s="40" t="str">
        <f t="shared" si="0"/>
        <v/>
      </c>
      <c r="Q34" s="40" t="str">
        <f t="shared" si="1"/>
        <v/>
      </c>
      <c r="R34" s="40" t="str">
        <f t="shared" si="2"/>
        <v/>
      </c>
      <c r="S34" s="40" t="str">
        <f t="shared" si="3"/>
        <v/>
      </c>
      <c r="T34" s="40">
        <f t="shared" si="4"/>
        <v>0</v>
      </c>
      <c r="U34" s="40" t="str">
        <f t="shared" si="5"/>
        <v/>
      </c>
      <c r="V34" s="40" t="str">
        <f t="shared" si="6"/>
        <v/>
      </c>
      <c r="W34" s="40" t="str">
        <f t="shared" si="7"/>
        <v>yes</v>
      </c>
      <c r="X34" s="40" t="s">
        <v>44</v>
      </c>
    </row>
    <row r="35" spans="1:24" s="1" customFormat="1" x14ac:dyDescent="0.25">
      <c r="A35" s="71" t="str">
        <f>IF(N35=1,SUM(N$8:N35),"")</f>
        <v/>
      </c>
      <c r="B35" s="63"/>
      <c r="C35" s="64"/>
      <c r="D35" s="64"/>
      <c r="E35" s="65"/>
      <c r="F35" s="65"/>
      <c r="G35" s="65"/>
      <c r="H35" s="65"/>
      <c r="I35" s="66"/>
      <c r="J35" s="66"/>
      <c r="K35" s="66"/>
      <c r="L35" s="63"/>
      <c r="M35" s="74"/>
      <c r="N35" s="57" t="str">
        <f t="shared" si="8"/>
        <v/>
      </c>
      <c r="O35" s="40"/>
      <c r="P35" s="40" t="str">
        <f t="shared" si="0"/>
        <v/>
      </c>
      <c r="Q35" s="40" t="str">
        <f t="shared" si="1"/>
        <v/>
      </c>
      <c r="R35" s="40" t="str">
        <f t="shared" si="2"/>
        <v/>
      </c>
      <c r="S35" s="40" t="str">
        <f t="shared" si="3"/>
        <v/>
      </c>
      <c r="T35" s="40">
        <f t="shared" si="4"/>
        <v>0</v>
      </c>
      <c r="U35" s="40" t="str">
        <f t="shared" si="5"/>
        <v/>
      </c>
      <c r="V35" s="40" t="str">
        <f t="shared" si="6"/>
        <v/>
      </c>
      <c r="W35" s="40" t="str">
        <f t="shared" si="7"/>
        <v>yes</v>
      </c>
      <c r="X35" s="40" t="s">
        <v>44</v>
      </c>
    </row>
    <row r="36" spans="1:24" s="1" customFormat="1" x14ac:dyDescent="0.25">
      <c r="A36" s="71" t="str">
        <f>IF(N36=1,SUM(N$8:N36),"")</f>
        <v/>
      </c>
      <c r="B36" s="63"/>
      <c r="C36" s="64"/>
      <c r="D36" s="64"/>
      <c r="E36" s="65"/>
      <c r="F36" s="65"/>
      <c r="G36" s="65"/>
      <c r="H36" s="65"/>
      <c r="I36" s="66"/>
      <c r="J36" s="66"/>
      <c r="K36" s="66"/>
      <c r="L36" s="63"/>
      <c r="M36" s="74"/>
      <c r="N36" s="57" t="str">
        <f t="shared" si="8"/>
        <v/>
      </c>
      <c r="O36" s="40"/>
      <c r="P36" s="40" t="str">
        <f t="shared" si="0"/>
        <v/>
      </c>
      <c r="Q36" s="40" t="str">
        <f t="shared" si="1"/>
        <v/>
      </c>
      <c r="R36" s="40" t="str">
        <f t="shared" si="2"/>
        <v/>
      </c>
      <c r="S36" s="40" t="str">
        <f t="shared" si="3"/>
        <v/>
      </c>
      <c r="T36" s="40">
        <f t="shared" si="4"/>
        <v>0</v>
      </c>
      <c r="U36" s="40" t="str">
        <f t="shared" si="5"/>
        <v/>
      </c>
      <c r="V36" s="40" t="str">
        <f t="shared" si="6"/>
        <v/>
      </c>
      <c r="W36" s="40" t="str">
        <f t="shared" si="7"/>
        <v>yes</v>
      </c>
      <c r="X36" s="40" t="s">
        <v>44</v>
      </c>
    </row>
    <row r="37" spans="1:24" s="1" customFormat="1" x14ac:dyDescent="0.25">
      <c r="A37" s="71" t="str">
        <f>IF(N37=1,SUM(N$8:N37),"")</f>
        <v/>
      </c>
      <c r="B37" s="63"/>
      <c r="C37" s="64"/>
      <c r="D37" s="64"/>
      <c r="E37" s="65"/>
      <c r="F37" s="65"/>
      <c r="G37" s="65"/>
      <c r="H37" s="65"/>
      <c r="I37" s="66"/>
      <c r="J37" s="66"/>
      <c r="K37" s="66"/>
      <c r="L37" s="63"/>
      <c r="M37" s="74"/>
      <c r="N37" s="57" t="str">
        <f t="shared" si="8"/>
        <v/>
      </c>
      <c r="O37" s="40"/>
      <c r="P37" s="40" t="str">
        <f t="shared" si="0"/>
        <v/>
      </c>
      <c r="Q37" s="40" t="str">
        <f t="shared" si="1"/>
        <v/>
      </c>
      <c r="R37" s="40" t="str">
        <f t="shared" si="2"/>
        <v/>
      </c>
      <c r="S37" s="40" t="str">
        <f t="shared" si="3"/>
        <v/>
      </c>
      <c r="T37" s="40">
        <f t="shared" si="4"/>
        <v>0</v>
      </c>
      <c r="U37" s="40" t="str">
        <f t="shared" si="5"/>
        <v/>
      </c>
      <c r="V37" s="40" t="str">
        <f t="shared" si="6"/>
        <v/>
      </c>
      <c r="W37" s="40" t="str">
        <f t="shared" si="7"/>
        <v>yes</v>
      </c>
      <c r="X37" s="40" t="s">
        <v>44</v>
      </c>
    </row>
    <row r="38" spans="1:24" s="1" customFormat="1" x14ac:dyDescent="0.25">
      <c r="A38" s="71" t="str">
        <f>IF(N38=1,SUM(N$8:N38),"")</f>
        <v/>
      </c>
      <c r="B38" s="63"/>
      <c r="C38" s="64"/>
      <c r="D38" s="64"/>
      <c r="E38" s="65"/>
      <c r="F38" s="65"/>
      <c r="G38" s="65"/>
      <c r="H38" s="65"/>
      <c r="I38" s="66"/>
      <c r="J38" s="66"/>
      <c r="K38" s="66"/>
      <c r="L38" s="63"/>
      <c r="M38" s="74"/>
      <c r="N38" s="57" t="str">
        <f t="shared" si="8"/>
        <v/>
      </c>
      <c r="O38" s="40"/>
      <c r="P38" s="40" t="str">
        <f t="shared" si="0"/>
        <v/>
      </c>
      <c r="Q38" s="40" t="str">
        <f t="shared" si="1"/>
        <v/>
      </c>
      <c r="R38" s="40" t="str">
        <f t="shared" si="2"/>
        <v/>
      </c>
      <c r="S38" s="40" t="str">
        <f t="shared" si="3"/>
        <v/>
      </c>
      <c r="T38" s="40">
        <f t="shared" si="4"/>
        <v>0</v>
      </c>
      <c r="U38" s="40" t="str">
        <f t="shared" si="5"/>
        <v/>
      </c>
      <c r="V38" s="40" t="str">
        <f t="shared" si="6"/>
        <v/>
      </c>
      <c r="W38" s="40" t="str">
        <f t="shared" si="7"/>
        <v>yes</v>
      </c>
      <c r="X38" s="40" t="s">
        <v>44</v>
      </c>
    </row>
    <row r="39" spans="1:24" s="1" customFormat="1" x14ac:dyDescent="0.25">
      <c r="A39" s="71" t="str">
        <f>IF(N39=1,SUM(N$8:N39),"")</f>
        <v/>
      </c>
      <c r="B39" s="63"/>
      <c r="C39" s="64"/>
      <c r="D39" s="64"/>
      <c r="E39" s="65"/>
      <c r="F39" s="65"/>
      <c r="G39" s="65"/>
      <c r="H39" s="65"/>
      <c r="I39" s="66"/>
      <c r="J39" s="66"/>
      <c r="K39" s="66"/>
      <c r="L39" s="63"/>
      <c r="M39" s="74"/>
      <c r="N39" s="57" t="str">
        <f t="shared" si="8"/>
        <v/>
      </c>
      <c r="O39" s="40"/>
      <c r="P39" s="40" t="str">
        <f t="shared" si="0"/>
        <v/>
      </c>
      <c r="Q39" s="40" t="str">
        <f t="shared" si="1"/>
        <v/>
      </c>
      <c r="R39" s="40" t="str">
        <f t="shared" si="2"/>
        <v/>
      </c>
      <c r="S39" s="40" t="str">
        <f t="shared" si="3"/>
        <v/>
      </c>
      <c r="T39" s="40">
        <f t="shared" si="4"/>
        <v>0</v>
      </c>
      <c r="U39" s="40" t="str">
        <f t="shared" si="5"/>
        <v/>
      </c>
      <c r="V39" s="40" t="str">
        <f t="shared" si="6"/>
        <v/>
      </c>
      <c r="W39" s="40" t="str">
        <f t="shared" si="7"/>
        <v>yes</v>
      </c>
      <c r="X39" s="40" t="s">
        <v>44</v>
      </c>
    </row>
    <row r="40" spans="1:24" s="1" customFormat="1" x14ac:dyDescent="0.25">
      <c r="A40" s="71" t="str">
        <f>IF(N40=1,SUM(N$8:N40),"")</f>
        <v/>
      </c>
      <c r="B40" s="63"/>
      <c r="C40" s="64"/>
      <c r="D40" s="64"/>
      <c r="E40" s="65"/>
      <c r="F40" s="65"/>
      <c r="G40" s="65"/>
      <c r="H40" s="65"/>
      <c r="I40" s="66"/>
      <c r="J40" s="66"/>
      <c r="K40" s="66"/>
      <c r="L40" s="63"/>
      <c r="M40" s="74"/>
      <c r="N40" s="57" t="str">
        <f t="shared" si="8"/>
        <v/>
      </c>
      <c r="O40" s="40"/>
      <c r="P40" s="40" t="str">
        <f t="shared" si="0"/>
        <v/>
      </c>
      <c r="Q40" s="40" t="str">
        <f t="shared" si="1"/>
        <v/>
      </c>
      <c r="R40" s="40" t="str">
        <f t="shared" si="2"/>
        <v/>
      </c>
      <c r="S40" s="40" t="str">
        <f t="shared" si="3"/>
        <v/>
      </c>
      <c r="T40" s="40">
        <f t="shared" si="4"/>
        <v>0</v>
      </c>
      <c r="U40" s="40" t="str">
        <f t="shared" si="5"/>
        <v/>
      </c>
      <c r="V40" s="40" t="str">
        <f t="shared" si="6"/>
        <v/>
      </c>
      <c r="W40" s="40" t="str">
        <f t="shared" si="7"/>
        <v>yes</v>
      </c>
      <c r="X40" s="40" t="s">
        <v>44</v>
      </c>
    </row>
    <row r="41" spans="1:24" s="1" customFormat="1" x14ac:dyDescent="0.25">
      <c r="A41" s="71" t="str">
        <f>IF(N41=1,SUM(N$8:N41),"")</f>
        <v/>
      </c>
      <c r="B41" s="63"/>
      <c r="C41" s="64"/>
      <c r="D41" s="64"/>
      <c r="E41" s="65"/>
      <c r="F41" s="65"/>
      <c r="G41" s="65"/>
      <c r="H41" s="65"/>
      <c r="I41" s="66"/>
      <c r="J41" s="66"/>
      <c r="K41" s="66"/>
      <c r="L41" s="63"/>
      <c r="M41" s="74"/>
      <c r="N41" s="57" t="str">
        <f t="shared" si="8"/>
        <v/>
      </c>
      <c r="O41" s="40"/>
      <c r="P41" s="40" t="str">
        <f t="shared" si="0"/>
        <v/>
      </c>
      <c r="Q41" s="40" t="str">
        <f t="shared" si="1"/>
        <v/>
      </c>
      <c r="R41" s="40" t="str">
        <f t="shared" si="2"/>
        <v/>
      </c>
      <c r="S41" s="40" t="str">
        <f t="shared" si="3"/>
        <v/>
      </c>
      <c r="T41" s="40">
        <f t="shared" si="4"/>
        <v>0</v>
      </c>
      <c r="U41" s="40" t="str">
        <f t="shared" si="5"/>
        <v/>
      </c>
      <c r="V41" s="40" t="str">
        <f t="shared" si="6"/>
        <v/>
      </c>
      <c r="W41" s="40" t="str">
        <f t="shared" si="7"/>
        <v>yes</v>
      </c>
      <c r="X41" s="40" t="s">
        <v>44</v>
      </c>
    </row>
    <row r="42" spans="1:24" s="1" customFormat="1" x14ac:dyDescent="0.25">
      <c r="A42" s="71" t="str">
        <f>IF(N42=1,SUM(N$8:N42),"")</f>
        <v/>
      </c>
      <c r="B42" s="63"/>
      <c r="C42" s="64"/>
      <c r="D42" s="64"/>
      <c r="E42" s="65"/>
      <c r="F42" s="65"/>
      <c r="G42" s="65"/>
      <c r="H42" s="65"/>
      <c r="I42" s="66"/>
      <c r="J42" s="66"/>
      <c r="K42" s="66"/>
      <c r="L42" s="63"/>
      <c r="M42" s="74"/>
      <c r="N42" s="57" t="str">
        <f t="shared" si="8"/>
        <v/>
      </c>
      <c r="O42" s="40"/>
      <c r="P42" s="40" t="str">
        <f t="shared" si="0"/>
        <v/>
      </c>
      <c r="Q42" s="40" t="str">
        <f t="shared" si="1"/>
        <v/>
      </c>
      <c r="R42" s="40" t="str">
        <f t="shared" si="2"/>
        <v/>
      </c>
      <c r="S42" s="40" t="str">
        <f t="shared" si="3"/>
        <v/>
      </c>
      <c r="T42" s="40">
        <f t="shared" si="4"/>
        <v>0</v>
      </c>
      <c r="U42" s="40" t="str">
        <f t="shared" si="5"/>
        <v/>
      </c>
      <c r="V42" s="40" t="str">
        <f t="shared" si="6"/>
        <v/>
      </c>
      <c r="W42" s="40" t="str">
        <f t="shared" si="7"/>
        <v>yes</v>
      </c>
      <c r="X42" s="40" t="s">
        <v>44</v>
      </c>
    </row>
    <row r="43" spans="1:24" s="1" customFormat="1" x14ac:dyDescent="0.25">
      <c r="A43" s="72" t="str">
        <f>IF(N43=1,SUM(N$8:N43),"")</f>
        <v/>
      </c>
      <c r="B43" s="45"/>
      <c r="C43" s="46"/>
      <c r="D43" s="46"/>
      <c r="E43" s="47"/>
      <c r="F43" s="47"/>
      <c r="G43" s="47"/>
      <c r="H43" s="47"/>
      <c r="I43" s="48"/>
      <c r="J43" s="48"/>
      <c r="K43" s="48"/>
      <c r="L43" s="45"/>
      <c r="M43" s="74"/>
      <c r="N43" s="57" t="str">
        <f t="shared" si="8"/>
        <v/>
      </c>
      <c r="O43" s="40"/>
      <c r="P43" s="40" t="str">
        <f t="shared" si="0"/>
        <v/>
      </c>
      <c r="Q43" s="40" t="str">
        <f t="shared" si="1"/>
        <v/>
      </c>
      <c r="R43" s="40" t="str">
        <f t="shared" si="2"/>
        <v/>
      </c>
      <c r="S43" s="40" t="str">
        <f t="shared" si="3"/>
        <v/>
      </c>
      <c r="T43" s="40">
        <f t="shared" si="4"/>
        <v>0</v>
      </c>
      <c r="U43" s="40" t="str">
        <f t="shared" si="5"/>
        <v/>
      </c>
      <c r="V43" s="40" t="str">
        <f t="shared" si="6"/>
        <v/>
      </c>
      <c r="W43" s="40" t="str">
        <f t="shared" si="7"/>
        <v>yes</v>
      </c>
      <c r="X43" s="40" t="s">
        <v>44</v>
      </c>
    </row>
    <row r="44" spans="1:24" s="2" customFormat="1" x14ac:dyDescent="0.25">
      <c r="A44" s="68"/>
      <c r="B44" s="49"/>
      <c r="C44" s="49"/>
      <c r="D44" s="49"/>
      <c r="E44" s="49"/>
      <c r="F44" s="49"/>
      <c r="G44" s="49"/>
      <c r="H44" s="49"/>
      <c r="I44" s="49"/>
      <c r="J44" s="49"/>
      <c r="K44" s="50"/>
      <c r="L44" s="50"/>
      <c r="M44" s="52"/>
      <c r="N44" s="57" t="str">
        <f t="shared" ref="N44" si="9">IF(D44="","",1)</f>
        <v/>
      </c>
      <c r="O44" s="41"/>
      <c r="P44" s="42"/>
      <c r="Q44" s="42"/>
      <c r="R44" s="42"/>
      <c r="S44" s="42"/>
      <c r="T44" s="42"/>
      <c r="U44" s="42"/>
      <c r="V44" s="42"/>
      <c r="W44" s="42"/>
      <c r="X44" s="42"/>
    </row>
    <row r="45" spans="1:24" s="2" customFormat="1" x14ac:dyDescent="0.25">
      <c r="A45" s="68"/>
      <c r="B45" s="51"/>
      <c r="C45" s="51"/>
      <c r="D45" s="51"/>
      <c r="E45" s="51"/>
      <c r="F45" s="51"/>
      <c r="G45" s="51"/>
      <c r="H45" s="51"/>
      <c r="I45" s="51"/>
      <c r="J45" s="51"/>
      <c r="K45" s="52"/>
      <c r="L45" s="52"/>
      <c r="M45" s="52"/>
      <c r="N45" s="58">
        <f>SUM(N8:N43)</f>
        <v>0</v>
      </c>
      <c r="O45" s="41"/>
      <c r="P45" s="42"/>
      <c r="Q45" s="42"/>
      <c r="R45" s="42"/>
      <c r="S45" s="42"/>
      <c r="T45" s="42"/>
      <c r="U45" s="42"/>
      <c r="V45" s="42"/>
      <c r="W45" s="42"/>
      <c r="X45" s="42"/>
    </row>
    <row r="46" spans="1:24" s="2" customFormat="1" x14ac:dyDescent="0.25">
      <c r="A46" s="68"/>
      <c r="B46" s="51"/>
      <c r="C46" s="51"/>
      <c r="D46" s="51"/>
      <c r="E46" s="51"/>
      <c r="F46" s="51"/>
      <c r="G46" s="51"/>
      <c r="H46" s="51"/>
      <c r="I46" s="51"/>
      <c r="J46" s="51"/>
      <c r="K46" s="52"/>
      <c r="L46" s="52"/>
      <c r="M46" s="52"/>
      <c r="N46" s="67" t="s">
        <v>63</v>
      </c>
      <c r="O46" s="41"/>
      <c r="P46" s="42"/>
      <c r="Q46" s="42"/>
      <c r="R46" s="42"/>
      <c r="S46" s="42"/>
      <c r="T46" s="42"/>
      <c r="U46" s="42"/>
      <c r="V46" s="42"/>
      <c r="W46" s="42"/>
      <c r="X46" s="42"/>
    </row>
    <row r="47" spans="1:24" s="2" customFormat="1" x14ac:dyDescent="0.25">
      <c r="A47" s="68"/>
      <c r="B47" s="51"/>
      <c r="C47" s="51"/>
      <c r="D47" s="51"/>
      <c r="E47" s="51"/>
      <c r="F47" s="51"/>
      <c r="G47" s="51"/>
      <c r="H47" s="51"/>
      <c r="I47" s="51"/>
      <c r="J47" s="51"/>
      <c r="K47" s="52"/>
      <c r="L47" s="52"/>
      <c r="M47" s="52"/>
      <c r="N47" s="56"/>
      <c r="O47" s="41"/>
      <c r="P47" s="42"/>
      <c r="Q47" s="42"/>
      <c r="R47" s="42"/>
      <c r="S47" s="42"/>
      <c r="T47" s="42"/>
      <c r="U47" s="42"/>
      <c r="V47" s="42"/>
      <c r="W47" s="42"/>
      <c r="X47" s="42"/>
    </row>
    <row r="48" spans="1:24" s="2" customFormat="1" x14ac:dyDescent="0.25">
      <c r="A48" s="68"/>
      <c r="B48" s="51"/>
      <c r="C48" s="51"/>
      <c r="D48" s="51"/>
      <c r="E48" s="51"/>
      <c r="F48" s="51"/>
      <c r="G48" s="51"/>
      <c r="H48" s="51"/>
      <c r="I48" s="51"/>
      <c r="J48" s="51"/>
      <c r="K48" s="52"/>
      <c r="L48" s="52"/>
      <c r="M48" s="52"/>
      <c r="N48" s="56"/>
      <c r="O48" s="41"/>
      <c r="P48" s="42"/>
      <c r="Q48" s="42"/>
      <c r="R48" s="42"/>
      <c r="S48" s="42"/>
      <c r="T48" s="42"/>
      <c r="U48" s="42"/>
      <c r="V48" s="42"/>
      <c r="W48" s="42"/>
      <c r="X48" s="42"/>
    </row>
    <row r="49" spans="1:24" s="2" customFormat="1" x14ac:dyDescent="0.25">
      <c r="A49" s="68"/>
      <c r="B49" s="51"/>
      <c r="C49" s="51"/>
      <c r="D49" s="51"/>
      <c r="E49" s="51"/>
      <c r="F49" s="51"/>
      <c r="G49" s="51"/>
      <c r="H49" s="51"/>
      <c r="I49" s="51"/>
      <c r="J49" s="51"/>
      <c r="K49" s="52"/>
      <c r="L49" s="52"/>
      <c r="M49" s="52"/>
      <c r="N49" s="56"/>
      <c r="O49" s="41"/>
      <c r="P49" s="42"/>
      <c r="Q49" s="42"/>
      <c r="R49" s="42"/>
      <c r="S49" s="42"/>
      <c r="T49" s="42"/>
      <c r="U49" s="42"/>
      <c r="V49" s="42"/>
      <c r="W49" s="42"/>
      <c r="X49" s="42"/>
    </row>
    <row r="50" spans="1:24" s="2" customFormat="1" x14ac:dyDescent="0.25">
      <c r="A50" s="68"/>
      <c r="B50" s="51"/>
      <c r="C50" s="51"/>
      <c r="D50" s="51"/>
      <c r="E50" s="51"/>
      <c r="F50" s="51"/>
      <c r="G50" s="51"/>
      <c r="H50" s="51"/>
      <c r="I50" s="51"/>
      <c r="J50" s="51"/>
      <c r="K50" s="52"/>
      <c r="L50" s="52"/>
      <c r="M50" s="52"/>
      <c r="N50" s="56"/>
      <c r="O50" s="41"/>
      <c r="P50" s="42"/>
      <c r="Q50" s="42"/>
      <c r="R50" s="42"/>
      <c r="S50" s="42"/>
      <c r="T50" s="42"/>
      <c r="U50" s="42"/>
      <c r="V50" s="42"/>
      <c r="W50" s="42"/>
      <c r="X50" s="42"/>
    </row>
    <row r="51" spans="1:24" s="2" customFormat="1" x14ac:dyDescent="0.25">
      <c r="A51" s="68"/>
      <c r="B51" s="51"/>
      <c r="C51" s="51"/>
      <c r="D51" s="51"/>
      <c r="E51" s="51"/>
      <c r="F51" s="51"/>
      <c r="G51" s="51"/>
      <c r="H51" s="51"/>
      <c r="I51" s="51"/>
      <c r="J51" s="51"/>
      <c r="K51" s="52"/>
      <c r="L51" s="52"/>
      <c r="M51" s="52"/>
      <c r="N51" s="56"/>
      <c r="O51" s="41"/>
      <c r="P51" s="42"/>
      <c r="Q51" s="42"/>
      <c r="R51" s="42"/>
      <c r="S51" s="42"/>
      <c r="T51" s="42"/>
      <c r="U51" s="42"/>
      <c r="V51" s="42"/>
      <c r="W51" s="42"/>
      <c r="X51" s="42"/>
    </row>
    <row r="52" spans="1:24" s="2" customFormat="1" x14ac:dyDescent="0.25">
      <c r="A52" s="68"/>
      <c r="B52" s="51"/>
      <c r="C52" s="51"/>
      <c r="D52" s="51"/>
      <c r="E52" s="51"/>
      <c r="F52" s="51"/>
      <c r="G52" s="51"/>
      <c r="H52" s="51"/>
      <c r="I52" s="51"/>
      <c r="J52" s="51"/>
      <c r="K52" s="52"/>
      <c r="L52" s="52"/>
      <c r="M52" s="52"/>
      <c r="N52" s="56"/>
      <c r="O52" s="41"/>
      <c r="P52" s="42"/>
      <c r="Q52" s="42"/>
      <c r="R52" s="42"/>
      <c r="S52" s="42"/>
      <c r="T52" s="42"/>
      <c r="U52" s="42"/>
      <c r="V52" s="42"/>
      <c r="W52" s="42"/>
      <c r="X52" s="42"/>
    </row>
    <row r="53" spans="1:24" s="2" customFormat="1" x14ac:dyDescent="0.25">
      <c r="A53" s="68"/>
      <c r="B53" s="51"/>
      <c r="C53" s="51"/>
      <c r="D53" s="51"/>
      <c r="E53" s="51"/>
      <c r="F53" s="51"/>
      <c r="G53" s="51"/>
      <c r="H53" s="51"/>
      <c r="I53" s="51"/>
      <c r="J53" s="51"/>
      <c r="K53" s="52"/>
      <c r="L53" s="52"/>
      <c r="M53" s="52"/>
      <c r="N53" s="56"/>
      <c r="O53" s="41"/>
      <c r="P53" s="42"/>
      <c r="Q53" s="42"/>
      <c r="R53" s="42"/>
      <c r="S53" s="42"/>
      <c r="T53" s="42"/>
      <c r="U53" s="42"/>
      <c r="V53" s="42"/>
      <c r="W53" s="42"/>
      <c r="X53" s="42"/>
    </row>
    <row r="54" spans="1:24" s="2" customFormat="1" x14ac:dyDescent="0.25">
      <c r="A54" s="68"/>
      <c r="B54" s="51"/>
      <c r="C54" s="51"/>
      <c r="D54" s="51"/>
      <c r="E54" s="51"/>
      <c r="F54" s="51"/>
      <c r="G54" s="51"/>
      <c r="H54" s="51"/>
      <c r="I54" s="51"/>
      <c r="J54" s="51"/>
      <c r="K54" s="52"/>
      <c r="L54" s="52"/>
      <c r="M54" s="52"/>
      <c r="N54" s="56"/>
      <c r="O54" s="41"/>
      <c r="P54" s="42"/>
      <c r="Q54" s="42"/>
      <c r="R54" s="42"/>
      <c r="S54" s="42"/>
      <c r="T54" s="42"/>
      <c r="U54" s="42"/>
      <c r="V54" s="42"/>
      <c r="W54" s="42"/>
      <c r="X54" s="42"/>
    </row>
    <row r="55" spans="1:24" s="2" customFormat="1" x14ac:dyDescent="0.25">
      <c r="A55" s="68"/>
      <c r="B55" s="51"/>
      <c r="C55" s="51"/>
      <c r="D55" s="51"/>
      <c r="E55" s="51"/>
      <c r="F55" s="51"/>
      <c r="G55" s="51"/>
      <c r="H55" s="51"/>
      <c r="I55" s="51"/>
      <c r="J55" s="51"/>
      <c r="K55" s="52"/>
      <c r="L55" s="52"/>
      <c r="M55" s="52"/>
      <c r="N55" s="56"/>
      <c r="O55" s="41"/>
      <c r="P55" s="42"/>
      <c r="Q55" s="42"/>
      <c r="R55" s="42"/>
      <c r="S55" s="42"/>
      <c r="T55" s="42"/>
      <c r="U55" s="42"/>
      <c r="V55" s="42"/>
      <c r="W55" s="42"/>
      <c r="X55" s="42"/>
    </row>
    <row r="56" spans="1:24" s="2" customFormat="1" x14ac:dyDescent="0.25">
      <c r="A56" s="68"/>
      <c r="B56" s="51"/>
      <c r="C56" s="51"/>
      <c r="D56" s="51"/>
      <c r="E56" s="51"/>
      <c r="F56" s="51"/>
      <c r="G56" s="51"/>
      <c r="H56" s="51"/>
      <c r="I56" s="51"/>
      <c r="J56" s="51"/>
      <c r="K56" s="52"/>
      <c r="L56" s="52"/>
      <c r="M56" s="52"/>
      <c r="N56" s="56"/>
      <c r="O56" s="41"/>
      <c r="P56" s="42"/>
      <c r="Q56" s="42"/>
      <c r="R56" s="42"/>
      <c r="S56" s="42"/>
      <c r="T56" s="42"/>
      <c r="U56" s="42"/>
      <c r="V56" s="42"/>
      <c r="W56" s="42"/>
      <c r="X56" s="42"/>
    </row>
    <row r="57" spans="1:24" s="2" customFormat="1" x14ac:dyDescent="0.25">
      <c r="A57" s="68"/>
      <c r="B57" s="51"/>
      <c r="C57" s="51"/>
      <c r="D57" s="51"/>
      <c r="E57" s="51"/>
      <c r="F57" s="51"/>
      <c r="G57" s="51"/>
      <c r="H57" s="51"/>
      <c r="I57" s="51"/>
      <c r="J57" s="51"/>
      <c r="K57" s="52"/>
      <c r="L57" s="52"/>
      <c r="M57" s="52"/>
      <c r="N57" s="56"/>
      <c r="O57" s="41"/>
      <c r="P57" s="42"/>
      <c r="Q57" s="42"/>
      <c r="R57" s="42"/>
      <c r="S57" s="42"/>
      <c r="T57" s="42"/>
      <c r="U57" s="42"/>
      <c r="V57" s="42"/>
      <c r="W57" s="42"/>
      <c r="X57" s="42"/>
    </row>
    <row r="58" spans="1:24" s="2" customFormat="1" x14ac:dyDescent="0.25">
      <c r="A58" s="68"/>
      <c r="B58" s="51"/>
      <c r="C58" s="51"/>
      <c r="D58" s="51"/>
      <c r="E58" s="51"/>
      <c r="F58" s="51"/>
      <c r="G58" s="51"/>
      <c r="H58" s="51"/>
      <c r="I58" s="51"/>
      <c r="J58" s="51"/>
      <c r="K58" s="52"/>
      <c r="L58" s="52"/>
      <c r="M58" s="52"/>
      <c r="N58" s="56"/>
      <c r="O58" s="41"/>
      <c r="P58" s="42"/>
      <c r="Q58" s="42"/>
      <c r="R58" s="42"/>
      <c r="S58" s="42"/>
      <c r="T58" s="42"/>
      <c r="U58" s="42"/>
      <c r="V58" s="42"/>
      <c r="W58" s="42"/>
      <c r="X58" s="42"/>
    </row>
    <row r="59" spans="1:24" s="2" customFormat="1" x14ac:dyDescent="0.25">
      <c r="A59" s="68"/>
      <c r="B59" s="51"/>
      <c r="C59" s="51"/>
      <c r="D59" s="51"/>
      <c r="E59" s="51"/>
      <c r="F59" s="51"/>
      <c r="G59" s="51"/>
      <c r="H59" s="51"/>
      <c r="I59" s="51"/>
      <c r="J59" s="51"/>
      <c r="K59" s="52"/>
      <c r="L59" s="52"/>
      <c r="M59" s="52"/>
      <c r="N59" s="56"/>
      <c r="O59" s="41"/>
      <c r="P59" s="42"/>
      <c r="Q59" s="42"/>
      <c r="R59" s="42"/>
      <c r="S59" s="42"/>
      <c r="T59" s="42"/>
      <c r="U59" s="42"/>
      <c r="V59" s="42"/>
      <c r="W59" s="42"/>
      <c r="X59" s="42"/>
    </row>
    <row r="60" spans="1:24" s="2" customFormat="1" x14ac:dyDescent="0.25">
      <c r="A60" s="68"/>
      <c r="B60" s="51"/>
      <c r="C60" s="51"/>
      <c r="D60" s="51"/>
      <c r="E60" s="51"/>
      <c r="F60" s="51"/>
      <c r="G60" s="51"/>
      <c r="H60" s="51"/>
      <c r="I60" s="51"/>
      <c r="J60" s="51"/>
      <c r="K60" s="52"/>
      <c r="L60" s="52"/>
      <c r="M60" s="52"/>
      <c r="N60" s="56"/>
      <c r="O60" s="41"/>
      <c r="P60" s="42"/>
      <c r="Q60" s="42"/>
      <c r="R60" s="42"/>
      <c r="S60" s="42"/>
      <c r="T60" s="42"/>
      <c r="U60" s="42"/>
      <c r="V60" s="42"/>
      <c r="W60" s="42"/>
      <c r="X60" s="42"/>
    </row>
    <row r="61" spans="1:24" s="2" customFormat="1" x14ac:dyDescent="0.25">
      <c r="A61" s="68"/>
      <c r="B61" s="51"/>
      <c r="C61" s="51"/>
      <c r="D61" s="51"/>
      <c r="E61" s="51"/>
      <c r="F61" s="51"/>
      <c r="G61" s="51"/>
      <c r="H61" s="51"/>
      <c r="I61" s="51"/>
      <c r="J61" s="51"/>
      <c r="K61" s="52"/>
      <c r="L61" s="52"/>
      <c r="M61" s="52"/>
      <c r="N61" s="56"/>
      <c r="O61" s="41"/>
      <c r="P61" s="42"/>
      <c r="Q61" s="42"/>
      <c r="R61" s="42"/>
      <c r="S61" s="42"/>
      <c r="T61" s="42"/>
      <c r="U61" s="42"/>
      <c r="V61" s="42"/>
      <c r="W61" s="42"/>
      <c r="X61" s="42"/>
    </row>
    <row r="62" spans="1:24" s="2" customFormat="1" x14ac:dyDescent="0.25">
      <c r="A62" s="68"/>
      <c r="B62" s="51"/>
      <c r="C62" s="51"/>
      <c r="D62" s="51"/>
      <c r="E62" s="51"/>
      <c r="F62" s="51"/>
      <c r="G62" s="51"/>
      <c r="H62" s="51"/>
      <c r="I62" s="51"/>
      <c r="J62" s="51"/>
      <c r="K62" s="52"/>
      <c r="L62" s="52"/>
      <c r="M62" s="52"/>
      <c r="N62" s="56"/>
      <c r="O62" s="41"/>
      <c r="P62" s="42"/>
      <c r="Q62" s="42"/>
      <c r="R62" s="42"/>
      <c r="S62" s="42"/>
      <c r="T62" s="42"/>
      <c r="U62" s="42"/>
      <c r="V62" s="42"/>
      <c r="W62" s="42"/>
      <c r="X62" s="42"/>
    </row>
    <row r="63" spans="1:24" s="2" customFormat="1" x14ac:dyDescent="0.25">
      <c r="A63" s="68"/>
      <c r="B63" s="51"/>
      <c r="C63" s="51"/>
      <c r="D63" s="51"/>
      <c r="E63" s="51"/>
      <c r="F63" s="51"/>
      <c r="G63" s="51"/>
      <c r="H63" s="51"/>
      <c r="I63" s="51"/>
      <c r="J63" s="51"/>
      <c r="K63" s="52"/>
      <c r="L63" s="52"/>
      <c r="M63" s="52"/>
      <c r="N63" s="56"/>
      <c r="O63" s="41"/>
      <c r="P63" s="42"/>
      <c r="Q63" s="42"/>
      <c r="R63" s="42"/>
      <c r="S63" s="42"/>
      <c r="T63" s="42"/>
      <c r="U63" s="42"/>
      <c r="V63" s="42"/>
      <c r="W63" s="42"/>
      <c r="X63" s="42"/>
    </row>
    <row r="64" spans="1:24" s="2" customFormat="1" x14ac:dyDescent="0.25">
      <c r="A64" s="68"/>
      <c r="B64" s="51"/>
      <c r="C64" s="51"/>
      <c r="D64" s="51"/>
      <c r="E64" s="51"/>
      <c r="F64" s="51"/>
      <c r="G64" s="51"/>
      <c r="H64" s="51"/>
      <c r="I64" s="51"/>
      <c r="J64" s="51"/>
      <c r="K64" s="52"/>
      <c r="L64" s="52"/>
      <c r="M64" s="52"/>
      <c r="N64" s="56"/>
      <c r="O64" s="41"/>
      <c r="P64" s="42"/>
      <c r="Q64" s="42"/>
      <c r="R64" s="42"/>
      <c r="S64" s="42"/>
      <c r="T64" s="42"/>
      <c r="U64" s="42"/>
      <c r="V64" s="42"/>
      <c r="W64" s="42"/>
      <c r="X64" s="42"/>
    </row>
    <row r="65" spans="1:24" s="2" customFormat="1" x14ac:dyDescent="0.25">
      <c r="A65" s="68"/>
      <c r="B65" s="51"/>
      <c r="C65" s="51"/>
      <c r="D65" s="51"/>
      <c r="E65" s="51"/>
      <c r="F65" s="51"/>
      <c r="G65" s="51"/>
      <c r="H65" s="51"/>
      <c r="I65" s="51"/>
      <c r="J65" s="51"/>
      <c r="K65" s="52"/>
      <c r="L65" s="52"/>
      <c r="M65" s="52"/>
      <c r="N65" s="56"/>
      <c r="O65" s="41"/>
      <c r="P65" s="42"/>
      <c r="Q65" s="42"/>
      <c r="R65" s="42"/>
      <c r="S65" s="42"/>
      <c r="T65" s="42"/>
      <c r="U65" s="42"/>
      <c r="V65" s="42"/>
      <c r="W65" s="42"/>
      <c r="X65" s="42"/>
    </row>
    <row r="66" spans="1:24" s="2" customFormat="1" x14ac:dyDescent="0.25">
      <c r="A66" s="68"/>
      <c r="B66" s="51"/>
      <c r="C66" s="51"/>
      <c r="D66" s="51"/>
      <c r="E66" s="51"/>
      <c r="F66" s="51"/>
      <c r="G66" s="51"/>
      <c r="H66" s="51"/>
      <c r="I66" s="51"/>
      <c r="J66" s="51"/>
      <c r="K66" s="52"/>
      <c r="L66" s="52"/>
      <c r="M66" s="52"/>
      <c r="N66" s="56"/>
      <c r="O66" s="41"/>
      <c r="P66" s="42"/>
      <c r="Q66" s="42"/>
      <c r="R66" s="42"/>
      <c r="S66" s="42"/>
      <c r="T66" s="42"/>
      <c r="U66" s="42"/>
      <c r="V66" s="42"/>
      <c r="W66" s="42"/>
      <c r="X66" s="42"/>
    </row>
    <row r="67" spans="1:24" s="2" customFormat="1" x14ac:dyDescent="0.25">
      <c r="A67" s="68"/>
      <c r="B67" s="51"/>
      <c r="C67" s="51"/>
      <c r="D67" s="51"/>
      <c r="E67" s="51"/>
      <c r="F67" s="51"/>
      <c r="G67" s="51"/>
      <c r="H67" s="51"/>
      <c r="I67" s="51"/>
      <c r="J67" s="51"/>
      <c r="K67" s="52"/>
      <c r="L67" s="52"/>
      <c r="M67" s="52"/>
      <c r="N67" s="56"/>
      <c r="O67" s="41"/>
      <c r="P67" s="42"/>
      <c r="Q67" s="42"/>
      <c r="R67" s="42"/>
      <c r="S67" s="42"/>
      <c r="T67" s="42"/>
      <c r="U67" s="42"/>
      <c r="V67" s="42"/>
      <c r="W67" s="42"/>
      <c r="X67" s="42"/>
    </row>
    <row r="68" spans="1:24" s="2" customFormat="1" x14ac:dyDescent="0.25">
      <c r="A68" s="68"/>
      <c r="B68" s="51"/>
      <c r="C68" s="51"/>
      <c r="D68" s="51"/>
      <c r="E68" s="51"/>
      <c r="F68" s="51"/>
      <c r="G68" s="51"/>
      <c r="H68" s="51"/>
      <c r="I68" s="51"/>
      <c r="J68" s="51"/>
      <c r="K68" s="52"/>
      <c r="L68" s="52"/>
      <c r="M68" s="52"/>
      <c r="N68" s="56"/>
      <c r="O68" s="41"/>
      <c r="P68" s="42"/>
      <c r="Q68" s="42"/>
      <c r="R68" s="42"/>
      <c r="S68" s="42"/>
      <c r="T68" s="42"/>
      <c r="U68" s="42"/>
      <c r="V68" s="42"/>
      <c r="W68" s="42"/>
      <c r="X68" s="42"/>
    </row>
    <row r="69" spans="1:24" s="2" customFormat="1" x14ac:dyDescent="0.25">
      <c r="A69" s="68"/>
      <c r="B69" s="51"/>
      <c r="C69" s="51"/>
      <c r="D69" s="51"/>
      <c r="E69" s="51"/>
      <c r="F69" s="51"/>
      <c r="G69" s="51"/>
      <c r="H69" s="51"/>
      <c r="I69" s="51"/>
      <c r="J69" s="51"/>
      <c r="K69" s="52"/>
      <c r="L69" s="52"/>
      <c r="M69" s="52"/>
      <c r="N69" s="56"/>
      <c r="O69" s="41"/>
      <c r="P69" s="42"/>
      <c r="Q69" s="42"/>
      <c r="R69" s="42"/>
      <c r="S69" s="42"/>
      <c r="T69" s="42"/>
      <c r="U69" s="42"/>
      <c r="V69" s="42"/>
      <c r="W69" s="42"/>
      <c r="X69" s="42"/>
    </row>
    <row r="70" spans="1:24" s="2" customFormat="1" x14ac:dyDescent="0.25">
      <c r="A70" s="68"/>
      <c r="B70" s="51"/>
      <c r="C70" s="51"/>
      <c r="D70" s="51"/>
      <c r="E70" s="51"/>
      <c r="F70" s="51"/>
      <c r="G70" s="51"/>
      <c r="H70" s="51"/>
      <c r="I70" s="51"/>
      <c r="J70" s="51"/>
      <c r="K70" s="52"/>
      <c r="L70" s="52"/>
      <c r="M70" s="52"/>
      <c r="N70" s="56"/>
      <c r="O70" s="41"/>
      <c r="P70" s="42"/>
      <c r="Q70" s="42"/>
      <c r="R70" s="42"/>
      <c r="S70" s="42"/>
      <c r="T70" s="42"/>
      <c r="U70" s="42"/>
      <c r="V70" s="42"/>
      <c r="W70" s="42"/>
      <c r="X70" s="42"/>
    </row>
    <row r="71" spans="1:24" s="2" customFormat="1" x14ac:dyDescent="0.25">
      <c r="A71" s="68"/>
      <c r="B71" s="51"/>
      <c r="C71" s="51"/>
      <c r="D71" s="51"/>
      <c r="E71" s="51"/>
      <c r="F71" s="51"/>
      <c r="G71" s="51"/>
      <c r="H71" s="51"/>
      <c r="I71" s="51"/>
      <c r="J71" s="51"/>
      <c r="K71" s="52"/>
      <c r="L71" s="52"/>
      <c r="M71" s="52"/>
      <c r="N71" s="56"/>
      <c r="O71" s="41"/>
      <c r="P71" s="42"/>
      <c r="Q71" s="42"/>
      <c r="R71" s="42"/>
      <c r="S71" s="42"/>
      <c r="T71" s="42"/>
      <c r="U71" s="42"/>
      <c r="V71" s="42"/>
      <c r="W71" s="42"/>
      <c r="X71" s="42"/>
    </row>
    <row r="72" spans="1:24" s="2" customFormat="1" x14ac:dyDescent="0.25">
      <c r="A72" s="68"/>
      <c r="B72" s="51"/>
      <c r="C72" s="51"/>
      <c r="D72" s="51"/>
      <c r="E72" s="51"/>
      <c r="F72" s="51"/>
      <c r="G72" s="51"/>
      <c r="H72" s="51"/>
      <c r="I72" s="51"/>
      <c r="J72" s="51"/>
      <c r="K72" s="52"/>
      <c r="L72" s="52"/>
      <c r="M72" s="52"/>
      <c r="N72" s="56"/>
      <c r="O72" s="41"/>
      <c r="P72" s="42"/>
      <c r="Q72" s="42"/>
      <c r="R72" s="42"/>
      <c r="S72" s="42"/>
      <c r="T72" s="42"/>
      <c r="U72" s="42"/>
      <c r="V72" s="42"/>
      <c r="W72" s="42"/>
      <c r="X72" s="42"/>
    </row>
    <row r="73" spans="1:24" s="2" customFormat="1" x14ac:dyDescent="0.25">
      <c r="A73" s="68"/>
      <c r="B73" s="51"/>
      <c r="C73" s="51"/>
      <c r="D73" s="51"/>
      <c r="E73" s="51"/>
      <c r="F73" s="51"/>
      <c r="G73" s="51"/>
      <c r="H73" s="51"/>
      <c r="I73" s="51"/>
      <c r="J73" s="51"/>
      <c r="K73" s="52"/>
      <c r="L73" s="52"/>
      <c r="M73" s="52"/>
      <c r="N73" s="56"/>
      <c r="O73" s="41"/>
      <c r="P73" s="42"/>
      <c r="Q73" s="42"/>
      <c r="R73" s="42"/>
      <c r="S73" s="42"/>
      <c r="T73" s="42"/>
      <c r="U73" s="42"/>
      <c r="V73" s="42"/>
      <c r="W73" s="42"/>
      <c r="X73" s="42"/>
    </row>
    <row r="74" spans="1:24" s="2" customFormat="1" x14ac:dyDescent="0.25">
      <c r="A74" s="68"/>
      <c r="B74" s="51"/>
      <c r="C74" s="51"/>
      <c r="D74" s="51"/>
      <c r="E74" s="51"/>
      <c r="F74" s="51"/>
      <c r="G74" s="51"/>
      <c r="H74" s="51"/>
      <c r="I74" s="51"/>
      <c r="J74" s="51"/>
      <c r="K74" s="52"/>
      <c r="L74" s="52"/>
      <c r="M74" s="52"/>
      <c r="N74" s="56"/>
      <c r="O74" s="41"/>
      <c r="P74" s="42"/>
      <c r="Q74" s="42"/>
      <c r="R74" s="42"/>
      <c r="S74" s="42"/>
      <c r="T74" s="42"/>
      <c r="U74" s="42"/>
      <c r="V74" s="42"/>
      <c r="W74" s="42"/>
      <c r="X74" s="42"/>
    </row>
    <row r="75" spans="1:24" s="2" customFormat="1" x14ac:dyDescent="0.25">
      <c r="A75" s="68"/>
      <c r="B75" s="51"/>
      <c r="C75" s="51"/>
      <c r="D75" s="51"/>
      <c r="E75" s="51"/>
      <c r="F75" s="51"/>
      <c r="G75" s="51"/>
      <c r="H75" s="51"/>
      <c r="I75" s="51"/>
      <c r="J75" s="51"/>
      <c r="K75" s="52"/>
      <c r="L75" s="52"/>
      <c r="M75" s="52"/>
      <c r="N75" s="56"/>
      <c r="O75" s="41"/>
      <c r="P75" s="42"/>
      <c r="Q75" s="42"/>
      <c r="R75" s="42"/>
      <c r="S75" s="42"/>
      <c r="T75" s="42"/>
      <c r="U75" s="42"/>
      <c r="V75" s="42"/>
      <c r="W75" s="42"/>
      <c r="X75" s="42"/>
    </row>
    <row r="76" spans="1:24" s="2" customFormat="1" x14ac:dyDescent="0.25">
      <c r="A76" s="68"/>
      <c r="B76" s="51"/>
      <c r="C76" s="51"/>
      <c r="D76" s="51"/>
      <c r="E76" s="51"/>
      <c r="F76" s="51"/>
      <c r="G76" s="51"/>
      <c r="H76" s="51"/>
      <c r="I76" s="51"/>
      <c r="J76" s="51"/>
      <c r="K76" s="52"/>
      <c r="L76" s="52"/>
      <c r="M76" s="52"/>
      <c r="N76" s="56"/>
      <c r="O76" s="41"/>
      <c r="P76" s="42"/>
      <c r="Q76" s="42"/>
      <c r="R76" s="42"/>
      <c r="S76" s="42"/>
      <c r="T76" s="42"/>
      <c r="U76" s="42"/>
      <c r="V76" s="42"/>
      <c r="W76" s="42"/>
      <c r="X76" s="42"/>
    </row>
    <row r="77" spans="1:24" s="2" customFormat="1" x14ac:dyDescent="0.25">
      <c r="A77" s="68"/>
      <c r="B77" s="51"/>
      <c r="C77" s="51"/>
      <c r="D77" s="51"/>
      <c r="E77" s="51"/>
      <c r="F77" s="51"/>
      <c r="G77" s="51"/>
      <c r="H77" s="51"/>
      <c r="I77" s="51"/>
      <c r="J77" s="51"/>
      <c r="K77" s="52"/>
      <c r="L77" s="52"/>
      <c r="M77" s="52"/>
      <c r="N77" s="56"/>
      <c r="O77" s="41"/>
      <c r="P77" s="42"/>
      <c r="Q77" s="42"/>
      <c r="R77" s="42"/>
      <c r="S77" s="42"/>
      <c r="T77" s="42"/>
      <c r="U77" s="42"/>
      <c r="V77" s="42"/>
      <c r="W77" s="42"/>
      <c r="X77" s="42"/>
    </row>
    <row r="78" spans="1:24" s="2" customFormat="1" x14ac:dyDescent="0.25">
      <c r="A78" s="68"/>
      <c r="B78" s="51"/>
      <c r="C78" s="51"/>
      <c r="D78" s="51"/>
      <c r="E78" s="51"/>
      <c r="F78" s="51"/>
      <c r="G78" s="51"/>
      <c r="H78" s="51"/>
      <c r="I78" s="51"/>
      <c r="J78" s="51"/>
      <c r="K78" s="52"/>
      <c r="L78" s="52"/>
      <c r="M78" s="52"/>
      <c r="N78" s="56"/>
      <c r="O78" s="41"/>
      <c r="P78" s="42"/>
      <c r="Q78" s="42"/>
      <c r="R78" s="42"/>
      <c r="S78" s="42"/>
      <c r="T78" s="42"/>
      <c r="U78" s="42"/>
      <c r="V78" s="42"/>
      <c r="W78" s="42"/>
      <c r="X78" s="42"/>
    </row>
    <row r="79" spans="1:24" s="2" customFormat="1" x14ac:dyDescent="0.25">
      <c r="A79" s="68"/>
      <c r="B79" s="51"/>
      <c r="C79" s="51"/>
      <c r="D79" s="51"/>
      <c r="E79" s="51"/>
      <c r="F79" s="51"/>
      <c r="G79" s="51"/>
      <c r="H79" s="51"/>
      <c r="I79" s="51"/>
      <c r="J79" s="51"/>
      <c r="K79" s="52"/>
      <c r="L79" s="52"/>
      <c r="M79" s="52"/>
      <c r="N79" s="56"/>
      <c r="O79" s="41"/>
      <c r="P79" s="42"/>
      <c r="Q79" s="42"/>
      <c r="R79" s="42"/>
      <c r="S79" s="42"/>
      <c r="T79" s="42"/>
      <c r="U79" s="42"/>
      <c r="V79" s="42"/>
      <c r="W79" s="42"/>
      <c r="X79" s="42"/>
    </row>
    <row r="80" spans="1:24" s="2" customFormat="1" x14ac:dyDescent="0.25">
      <c r="A80" s="68"/>
      <c r="B80" s="51"/>
      <c r="C80" s="51"/>
      <c r="D80" s="51"/>
      <c r="E80" s="51"/>
      <c r="F80" s="51"/>
      <c r="G80" s="51"/>
      <c r="H80" s="51"/>
      <c r="I80" s="51"/>
      <c r="J80" s="51"/>
      <c r="K80" s="52"/>
      <c r="L80" s="52"/>
      <c r="M80" s="52"/>
      <c r="N80" s="56"/>
      <c r="O80" s="41"/>
      <c r="P80" s="42"/>
      <c r="Q80" s="42"/>
      <c r="R80" s="42"/>
      <c r="S80" s="42"/>
      <c r="T80" s="42"/>
      <c r="U80" s="42"/>
      <c r="V80" s="42"/>
      <c r="W80" s="42"/>
      <c r="X80" s="42"/>
    </row>
    <row r="81" spans="1:24" s="2" customFormat="1" x14ac:dyDescent="0.25">
      <c r="A81" s="68"/>
      <c r="B81" s="51"/>
      <c r="C81" s="51"/>
      <c r="D81" s="51"/>
      <c r="E81" s="51"/>
      <c r="F81" s="51"/>
      <c r="G81" s="51"/>
      <c r="H81" s="51"/>
      <c r="I81" s="51"/>
      <c r="J81" s="51"/>
      <c r="K81" s="52"/>
      <c r="L81" s="52"/>
      <c r="M81" s="52"/>
      <c r="N81" s="56"/>
      <c r="O81" s="41"/>
      <c r="P81" s="42"/>
      <c r="Q81" s="42"/>
      <c r="R81" s="42"/>
      <c r="S81" s="42"/>
      <c r="T81" s="42"/>
      <c r="U81" s="42"/>
      <c r="V81" s="42"/>
      <c r="W81" s="42"/>
      <c r="X81" s="42"/>
    </row>
    <row r="82" spans="1:24" s="2" customFormat="1" x14ac:dyDescent="0.25">
      <c r="A82" s="68"/>
      <c r="B82" s="51"/>
      <c r="C82" s="51"/>
      <c r="D82" s="51"/>
      <c r="E82" s="51"/>
      <c r="F82" s="51"/>
      <c r="G82" s="51"/>
      <c r="H82" s="51"/>
      <c r="I82" s="51"/>
      <c r="J82" s="51"/>
      <c r="K82" s="52"/>
      <c r="L82" s="52"/>
      <c r="M82" s="52"/>
      <c r="N82" s="56"/>
      <c r="O82" s="41"/>
      <c r="P82" s="42"/>
      <c r="Q82" s="42"/>
      <c r="R82" s="42"/>
      <c r="S82" s="42"/>
      <c r="T82" s="42"/>
      <c r="U82" s="42"/>
      <c r="V82" s="42"/>
      <c r="W82" s="42"/>
      <c r="X82" s="42"/>
    </row>
    <row r="83" spans="1:24" s="2" customFormat="1" x14ac:dyDescent="0.25">
      <c r="A83" s="68"/>
      <c r="B83" s="51"/>
      <c r="C83" s="51"/>
      <c r="D83" s="51"/>
      <c r="E83" s="51"/>
      <c r="F83" s="51"/>
      <c r="G83" s="51"/>
      <c r="H83" s="51"/>
      <c r="I83" s="51"/>
      <c r="J83" s="51"/>
      <c r="K83" s="52"/>
      <c r="L83" s="52"/>
      <c r="M83" s="52"/>
      <c r="N83" s="56"/>
      <c r="O83" s="41"/>
      <c r="P83" s="42"/>
      <c r="Q83" s="42"/>
      <c r="R83" s="42"/>
      <c r="S83" s="42"/>
      <c r="T83" s="42"/>
      <c r="U83" s="42"/>
      <c r="V83" s="42"/>
      <c r="W83" s="42"/>
      <c r="X83" s="42"/>
    </row>
    <row r="84" spans="1:24" s="2" customFormat="1" x14ac:dyDescent="0.25">
      <c r="A84" s="68"/>
      <c r="B84" s="51"/>
      <c r="C84" s="51"/>
      <c r="D84" s="51"/>
      <c r="E84" s="51"/>
      <c r="F84" s="51"/>
      <c r="G84" s="51"/>
      <c r="H84" s="51"/>
      <c r="I84" s="51"/>
      <c r="J84" s="51"/>
      <c r="K84" s="52"/>
      <c r="L84" s="52"/>
      <c r="M84" s="52"/>
      <c r="N84" s="56"/>
      <c r="O84" s="41"/>
      <c r="P84" s="42"/>
      <c r="Q84" s="42"/>
      <c r="R84" s="42"/>
      <c r="S84" s="42"/>
      <c r="T84" s="42"/>
      <c r="U84" s="42"/>
      <c r="V84" s="42"/>
      <c r="W84" s="42"/>
      <c r="X84" s="42"/>
    </row>
    <row r="85" spans="1:24" s="2" customFormat="1" x14ac:dyDescent="0.25">
      <c r="A85" s="68"/>
      <c r="B85" s="51"/>
      <c r="C85" s="51"/>
      <c r="D85" s="51"/>
      <c r="E85" s="51"/>
      <c r="F85" s="51"/>
      <c r="G85" s="51"/>
      <c r="H85" s="51"/>
      <c r="I85" s="51"/>
      <c r="J85" s="51"/>
      <c r="K85" s="52"/>
      <c r="L85" s="52"/>
      <c r="M85" s="52"/>
      <c r="N85" s="56"/>
      <c r="O85" s="41"/>
      <c r="P85" s="42"/>
      <c r="Q85" s="42"/>
      <c r="R85" s="42"/>
      <c r="S85" s="42"/>
      <c r="T85" s="42"/>
      <c r="U85" s="42"/>
      <c r="V85" s="42"/>
      <c r="W85" s="42"/>
      <c r="X85" s="42"/>
    </row>
    <row r="86" spans="1:24" s="2" customFormat="1" x14ac:dyDescent="0.25">
      <c r="A86" s="68"/>
      <c r="B86" s="51"/>
      <c r="C86" s="51"/>
      <c r="D86" s="51"/>
      <c r="E86" s="51"/>
      <c r="F86" s="51"/>
      <c r="G86" s="51"/>
      <c r="H86" s="51"/>
      <c r="I86" s="51"/>
      <c r="J86" s="51"/>
      <c r="K86" s="52"/>
      <c r="L86" s="52"/>
      <c r="M86" s="52"/>
      <c r="N86" s="56"/>
      <c r="O86" s="41"/>
      <c r="P86" s="42"/>
      <c r="Q86" s="42"/>
      <c r="R86" s="42"/>
      <c r="S86" s="42"/>
      <c r="T86" s="42"/>
      <c r="U86" s="42"/>
      <c r="V86" s="42"/>
      <c r="W86" s="42"/>
      <c r="X86" s="42"/>
    </row>
    <row r="87" spans="1:24" s="2" customFormat="1" x14ac:dyDescent="0.25">
      <c r="A87" s="68"/>
      <c r="B87" s="51"/>
      <c r="C87" s="51"/>
      <c r="D87" s="51"/>
      <c r="E87" s="51"/>
      <c r="F87" s="51"/>
      <c r="G87" s="51"/>
      <c r="H87" s="51"/>
      <c r="I87" s="51"/>
      <c r="J87" s="51"/>
      <c r="K87" s="52"/>
      <c r="L87" s="52"/>
      <c r="M87" s="52"/>
      <c r="N87" s="56"/>
      <c r="O87" s="41"/>
      <c r="P87" s="42"/>
      <c r="Q87" s="42"/>
      <c r="R87" s="42"/>
      <c r="S87" s="42"/>
      <c r="T87" s="42"/>
      <c r="U87" s="42"/>
      <c r="V87" s="42"/>
      <c r="W87" s="42"/>
      <c r="X87" s="42"/>
    </row>
    <row r="88" spans="1:24" s="2" customFormat="1" x14ac:dyDescent="0.25">
      <c r="A88" s="68"/>
      <c r="K88" s="3"/>
      <c r="L88" s="3"/>
      <c r="M88" s="52"/>
      <c r="N88" s="56"/>
      <c r="O88" s="41"/>
      <c r="P88" s="42"/>
      <c r="Q88" s="42"/>
      <c r="R88" s="42"/>
      <c r="S88" s="42"/>
      <c r="T88" s="42"/>
      <c r="U88" s="42"/>
      <c r="V88" s="42"/>
      <c r="W88" s="42"/>
      <c r="X88" s="42"/>
    </row>
    <row r="89" spans="1:24" s="2" customFormat="1" x14ac:dyDescent="0.25">
      <c r="A89" s="68"/>
      <c r="K89" s="3"/>
      <c r="L89" s="3"/>
      <c r="M89" s="52"/>
      <c r="N89" s="56"/>
      <c r="O89" s="41"/>
      <c r="P89" s="42"/>
      <c r="Q89" s="42"/>
      <c r="R89" s="42"/>
      <c r="S89" s="42"/>
      <c r="T89" s="42"/>
      <c r="U89" s="42"/>
      <c r="V89" s="42"/>
      <c r="W89" s="42"/>
      <c r="X89" s="42"/>
    </row>
    <row r="90" spans="1:24" s="2" customFormat="1" x14ac:dyDescent="0.25">
      <c r="A90" s="68"/>
      <c r="K90" s="3"/>
      <c r="L90" s="3"/>
      <c r="M90" s="52"/>
      <c r="N90" s="56"/>
      <c r="O90" s="41"/>
      <c r="P90" s="42"/>
      <c r="Q90" s="42"/>
      <c r="R90" s="42"/>
      <c r="S90" s="42"/>
      <c r="T90" s="42"/>
      <c r="U90" s="42"/>
      <c r="V90" s="42"/>
      <c r="W90" s="42"/>
      <c r="X90" s="42"/>
    </row>
    <row r="91" spans="1:24" s="2" customFormat="1" x14ac:dyDescent="0.25">
      <c r="A91" s="68"/>
      <c r="K91" s="3"/>
      <c r="L91" s="3"/>
      <c r="M91" s="52"/>
      <c r="N91" s="56"/>
      <c r="O91" s="41"/>
      <c r="P91" s="42"/>
      <c r="Q91" s="42"/>
      <c r="R91" s="42"/>
      <c r="S91" s="42"/>
      <c r="T91" s="42"/>
      <c r="U91" s="42"/>
      <c r="V91" s="42"/>
      <c r="W91" s="42"/>
      <c r="X91" s="42"/>
    </row>
  </sheetData>
  <sheetProtection algorithmName="SHA-512" hashValue="urIJiTm6EWmqv+BCiaCcifQoArvpsOO1kWyFRxXNiAYwhXmCmUh0Z3K44425v3dS0Oju1L5HzzeH6R/IVMxtuA==" saltValue="/uQrmQoIaLMwzsk4PXEZ9A==" spinCount="100000" sheet="1" objects="1" scenarios="1"/>
  <autoFilter ref="A4:H7">
    <sortState ref="A7:O1208">
      <sortCondition ref="A6"/>
    </sortState>
  </autoFilter>
  <hyperlinks>
    <hyperlink ref="K6" r:id="rId1"/>
    <hyperlink ref="K7" r:id="rId2"/>
  </hyperlinks>
  <pageMargins left="0.98425196850393704" right="0.39370078740157483" top="0.35433070866141736" bottom="0.35433070866141736" header="0.19685039370078741" footer="0.19685039370078741"/>
  <pageSetup paperSize="9" scale="90" orientation="portrait" horizontalDpi="4294967293" r:id="rId3"/>
  <headerFooter>
    <oddHeader>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Cisco Authen</vt:lpstr>
      <vt:lpstr>'Cisco Authen'!Print_Titles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Se7en V1</dc:creator>
  <cp:lastModifiedBy>200b</cp:lastModifiedBy>
  <cp:lastPrinted>2017-02-23T08:01:01Z</cp:lastPrinted>
  <dcterms:created xsi:type="dcterms:W3CDTF">2016-10-10T09:36:50Z</dcterms:created>
  <dcterms:modified xsi:type="dcterms:W3CDTF">2019-05-16T08:55:57Z</dcterms:modified>
</cp:coreProperties>
</file>